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21" windowWidth="15480" windowHeight="9450" activeTab="0"/>
  </bookViews>
  <sheets>
    <sheet name="修正後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<sst xmlns="http://schemas.openxmlformats.org/spreadsheetml/2006/main" count="80" uniqueCount="61">
  <si>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備考</t>
  </si>
  <si>
    <t>項目</t>
  </si>
  <si>
    <t>金額</t>
  </si>
  <si>
    <t>■　収入</t>
  </si>
  <si>
    <t>■　支出</t>
  </si>
  <si>
    <t>■　差引き</t>
  </si>
  <si>
    <t>小計</t>
  </si>
  <si>
    <t>月日</t>
  </si>
  <si>
    <t>科目</t>
  </si>
  <si>
    <t>　会費収入</t>
  </si>
  <si>
    <t>収入合計</t>
  </si>
  <si>
    <t>支出合計</t>
  </si>
  <si>
    <t>次期繰越金</t>
  </si>
  <si>
    <t>前期繰越金</t>
  </si>
  <si>
    <t>単年度収支</t>
  </si>
  <si>
    <t>雑収入</t>
  </si>
  <si>
    <t>会費</t>
  </si>
  <si>
    <t>諸経費</t>
  </si>
  <si>
    <t>事業費</t>
  </si>
  <si>
    <t>Ｂ</t>
  </si>
  <si>
    <t>Ａ</t>
  </si>
  <si>
    <t>　（Ａ-Ｂ）</t>
  </si>
  <si>
    <t>〇　監査報告　上記、決算について監査の結果適正である事を認めます。　　</t>
  </si>
  <si>
    <t>中銀利息</t>
  </si>
  <si>
    <t>会議室使用料　市民活動ｾﾝﾀｰ</t>
  </si>
  <si>
    <t>会議室使用料　市民活動ｾﾝﾀｰ</t>
  </si>
  <si>
    <t>平成   　 年　 　 月    　日　　　監査　　　　　　　　　　㊞</t>
  </si>
  <si>
    <t>中銀利息</t>
  </si>
  <si>
    <t>公益社団法人　水島財団</t>
  </si>
  <si>
    <r>
      <t xml:space="preserve">倉敷まちづくりネットワーク　　収支報告　（2015 年度/27年度）  </t>
    </r>
    <r>
      <rPr>
        <sz val="10"/>
        <rFont val="ＭＳ Ｐゴシック"/>
        <family val="3"/>
      </rPr>
      <t>　　</t>
    </r>
  </si>
  <si>
    <t>27/10/6</t>
  </si>
  <si>
    <t>27/9/28</t>
  </si>
  <si>
    <t>コピー代</t>
  </si>
  <si>
    <t>倉敷市労働会館　使用料</t>
  </si>
  <si>
    <t>28/3/28</t>
  </si>
  <si>
    <t>27/7/7</t>
  </si>
  <si>
    <t>9/10</t>
  </si>
  <si>
    <t>10/20</t>
  </si>
  <si>
    <t>12/７</t>
  </si>
  <si>
    <t>28/1/18</t>
  </si>
  <si>
    <t>2/9</t>
  </si>
  <si>
    <t>3/8</t>
  </si>
  <si>
    <t>4/7</t>
  </si>
  <si>
    <t>5/16</t>
  </si>
  <si>
    <t>6/17</t>
  </si>
  <si>
    <t>2016年7月4日現在</t>
  </si>
  <si>
    <t>ブログ管理費　　臼井章夫さん27年度分</t>
  </si>
  <si>
    <t>27/08/9</t>
  </si>
  <si>
    <t>28/02/14</t>
  </si>
  <si>
    <t>27/5/18</t>
  </si>
  <si>
    <t>牧野（H26年度分）</t>
  </si>
  <si>
    <t>時尾　藤原　藤野　渡辺　中村（陽）　山浦　片山</t>
  </si>
  <si>
    <t>27/8/10</t>
  </si>
  <si>
    <t>牧野（H27年度分）</t>
  </si>
  <si>
    <t>27/12/9</t>
  </si>
  <si>
    <t>2016年7月4日現在</t>
  </si>
  <si>
    <t>会議室使用料　市民活動ｾﾝﾀｰ</t>
  </si>
  <si>
    <t xml:space="preserve">27/7/6 </t>
  </si>
  <si>
    <t>7/4</t>
  </si>
  <si>
    <t xml:space="preserve">11/17 </t>
  </si>
  <si>
    <t>6/6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</si>
</sst>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55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horizontal="right" vertical="center"/>
    </xf>
    <xf numFmtId="31" fontId="3" fillId="0" borderId="0" xfId="0" applyNumberFormat="1" applyFont="1" applyBorder="1" applyAlignment="1">
      <alignment vertical="center"/>
    </xf>
    <xf numFmtId="5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/>
    </xf>
    <xf numFmtId="58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7" fillId="32" borderId="13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32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6" fontId="9" fillId="33" borderId="22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25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14" fontId="9" fillId="0" borderId="25" xfId="0" applyNumberFormat="1" applyFont="1" applyBorder="1" applyAlignment="1">
      <alignment horizontal="center" vertical="center" textRotation="255"/>
    </xf>
    <xf numFmtId="14" fontId="9" fillId="0" borderId="26" xfId="0" applyNumberFormat="1" applyFont="1" applyBorder="1" applyAlignment="1">
      <alignment horizontal="center" vertical="center" textRotation="255"/>
    </xf>
    <xf numFmtId="14" fontId="9" fillId="0" borderId="27" xfId="0" applyNumberFormat="1" applyFont="1" applyBorder="1" applyAlignment="1">
      <alignment horizontal="center" vertical="center" textRotation="255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25" xfId="0" applyFont="1" applyFill="1" applyBorder="1" applyAlignment="1">
      <alignment/>
    </xf>
    <xf numFmtId="0" fontId="0" fillId="0" borderId="2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31" fontId="7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3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176" fontId="3" fillId="0" borderId="32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23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right" vertical="center"/>
    </xf>
    <xf numFmtId="49" fontId="3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right" vertical="center"/>
    </xf>
    <xf numFmtId="176" fontId="10" fillId="32" borderId="13" xfId="0" applyNumberFormat="1" applyFont="1" applyFill="1" applyBorder="1" applyAlignment="1">
      <alignment vertical="center"/>
    </xf>
    <xf numFmtId="0" fontId="3" fillId="0" borderId="37" xfId="0" applyFont="1" applyBorder="1" applyAlignment="1">
      <alignment horizontal="right" vertical="center" wrapText="1"/>
    </xf>
    <xf numFmtId="176" fontId="3" fillId="0" borderId="37" xfId="0" applyNumberFormat="1" applyFont="1" applyBorder="1" applyAlignment="1">
      <alignment vertical="center"/>
    </xf>
    <xf numFmtId="176" fontId="10" fillId="32" borderId="38" xfId="0" applyNumberFormat="1" applyFont="1" applyFill="1" applyBorder="1" applyAlignment="1">
      <alignment vertical="center"/>
    </xf>
    <xf numFmtId="176" fontId="10" fillId="33" borderId="39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 textRotation="255"/>
    </xf>
    <xf numFmtId="176" fontId="3" fillId="0" borderId="31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 textRotation="255"/>
    </xf>
    <xf numFmtId="176" fontId="3" fillId="0" borderId="40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1" fontId="10" fillId="0" borderId="12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176" fontId="3" fillId="0" borderId="42" xfId="0" applyNumberFormat="1" applyFont="1" applyBorder="1" applyAlignment="1">
      <alignment vertical="center"/>
    </xf>
    <xf numFmtId="31" fontId="3" fillId="0" borderId="0" xfId="0" applyNumberFormat="1" applyFont="1" applyFill="1" applyBorder="1" applyAlignment="1">
      <alignment horizontal="center" vertical="center"/>
    </xf>
    <xf numFmtId="31" fontId="3" fillId="0" borderId="2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4" fontId="1" fillId="0" borderId="18" xfId="0" applyNumberFormat="1" applyFont="1" applyBorder="1" applyAlignment="1">
      <alignment vertical="center"/>
    </xf>
    <xf numFmtId="14" fontId="1" fillId="0" borderId="19" xfId="0" applyNumberFormat="1" applyFont="1" applyBorder="1" applyAlignment="1">
      <alignment vertical="center"/>
    </xf>
    <xf numFmtId="0" fontId="7" fillId="0" borderId="43" xfId="0" applyFont="1" applyBorder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9" fillId="0" borderId="46" xfId="0" applyNumberFormat="1" applyFont="1" applyBorder="1" applyAlignment="1">
      <alignment horizontal="center" vertical="center" textRotation="255"/>
    </xf>
    <xf numFmtId="14" fontId="9" fillId="0" borderId="47" xfId="0" applyNumberFormat="1" applyFont="1" applyBorder="1" applyAlignment="1">
      <alignment horizontal="center" vertical="center" textRotation="255"/>
    </xf>
    <xf numFmtId="14" fontId="9" fillId="0" borderId="48" xfId="0" applyNumberFormat="1" applyFont="1" applyBorder="1" applyAlignment="1">
      <alignment horizontal="center" vertical="center" textRotation="255"/>
    </xf>
    <xf numFmtId="0" fontId="3" fillId="32" borderId="17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9" fillId="0" borderId="27" xfId="0" applyFont="1" applyBorder="1" applyAlignment="1">
      <alignment horizontal="center" vertical="center" textRotation="255"/>
    </xf>
    <xf numFmtId="31" fontId="3" fillId="33" borderId="17" xfId="0" applyNumberFormat="1" applyFont="1" applyFill="1" applyBorder="1" applyAlignment="1">
      <alignment horizontal="center" vertical="center"/>
    </xf>
    <xf numFmtId="31" fontId="3" fillId="33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10" fillId="0" borderId="51" xfId="0" applyNumberFormat="1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14" fontId="3" fillId="33" borderId="17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view="pageBreakPreview" zoomScaleSheetLayoutView="100" zoomScalePageLayoutView="0" workbookViewId="0" topLeftCell="B38">
      <selection activeCell="I39" sqref="I39"/>
    </sheetView>
  </sheetViews>
  <sheetFormatPr defaultColWidth="11.25390625" defaultRowHeight="18.75" customHeight="1"/>
  <cols>
    <col min="1" max="1" width="5.625" style="16" customWidth="1"/>
    <col min="2" max="2" width="5.875" style="16" customWidth="1"/>
    <col min="3" max="3" width="16.375" style="2" customWidth="1"/>
    <col min="4" max="4" width="10.875" style="16" customWidth="1"/>
    <col min="5" max="5" width="13.125" style="17" customWidth="1"/>
    <col min="6" max="6" width="3.25390625" style="16" customWidth="1"/>
    <col min="7" max="7" width="28.50390625" style="16" customWidth="1"/>
    <col min="8" max="8" width="0.2421875" style="16" hidden="1" customWidth="1"/>
    <col min="9" max="9" width="14.125" style="16" customWidth="1"/>
    <col min="10" max="10" width="1.00390625" style="16" customWidth="1"/>
    <col min="11" max="11" width="1.37890625" style="16" customWidth="1"/>
    <col min="12" max="12" width="10.875" style="16" customWidth="1"/>
    <col min="13" max="16384" width="11.25390625" style="16" customWidth="1"/>
  </cols>
  <sheetData>
    <row r="1" spans="3:10" ht="16.5" customHeight="1">
      <c r="C1" s="100" t="s">
        <v>29</v>
      </c>
      <c r="G1" s="18"/>
      <c r="H1" s="18"/>
      <c r="I1" s="3"/>
      <c r="J1" s="19"/>
    </row>
    <row r="2" spans="3:10" ht="15" customHeight="1">
      <c r="C2" s="100" t="s">
        <v>3</v>
      </c>
      <c r="G2" s="20"/>
      <c r="H2" s="20"/>
      <c r="I2" s="99" t="s">
        <v>45</v>
      </c>
      <c r="J2" s="19"/>
    </row>
    <row r="3" spans="1:10" ht="15.75" customHeight="1">
      <c r="A3" s="32" t="s">
        <v>8</v>
      </c>
      <c r="B3" s="32"/>
      <c r="C3" s="71" t="s">
        <v>7</v>
      </c>
      <c r="D3" s="71" t="s">
        <v>1</v>
      </c>
      <c r="E3" s="120" t="s">
        <v>2</v>
      </c>
      <c r="F3" s="121"/>
      <c r="G3" s="116"/>
      <c r="H3" s="122"/>
      <c r="I3" s="122"/>
      <c r="J3" s="57"/>
    </row>
    <row r="4" spans="1:10" s="17" customFormat="1" ht="15.75" customHeight="1">
      <c r="A4" s="123" t="s">
        <v>9</v>
      </c>
      <c r="B4" s="49"/>
      <c r="C4" s="72" t="s">
        <v>49</v>
      </c>
      <c r="D4" s="73" t="s">
        <v>16</v>
      </c>
      <c r="E4" s="74">
        <v>1000</v>
      </c>
      <c r="F4" s="75"/>
      <c r="G4" s="95" t="s">
        <v>50</v>
      </c>
      <c r="H4" s="34"/>
      <c r="I4" s="107"/>
      <c r="J4" s="52"/>
    </row>
    <row r="5" spans="1:10" s="17" customFormat="1" ht="15.75" customHeight="1">
      <c r="A5" s="124"/>
      <c r="B5" s="47"/>
      <c r="C5" s="79" t="s">
        <v>57</v>
      </c>
      <c r="D5" s="76" t="s">
        <v>16</v>
      </c>
      <c r="E5" s="77">
        <v>7000</v>
      </c>
      <c r="F5" s="78"/>
      <c r="G5" s="96" t="s">
        <v>51</v>
      </c>
      <c r="H5" s="35"/>
      <c r="I5" s="108"/>
      <c r="J5" s="52"/>
    </row>
    <row r="6" spans="1:10" s="17" customFormat="1" ht="15.75" customHeight="1">
      <c r="A6" s="124"/>
      <c r="B6" s="47"/>
      <c r="C6" s="79" t="s">
        <v>52</v>
      </c>
      <c r="D6" s="76" t="s">
        <v>16</v>
      </c>
      <c r="E6" s="77">
        <v>1000</v>
      </c>
      <c r="F6" s="78"/>
      <c r="G6" s="96" t="s">
        <v>53</v>
      </c>
      <c r="H6" s="35"/>
      <c r="I6" s="35"/>
      <c r="J6" s="52"/>
    </row>
    <row r="7" spans="1:10" s="17" customFormat="1" ht="15.75" customHeight="1">
      <c r="A7" s="124"/>
      <c r="B7" s="47"/>
      <c r="C7" s="79" t="s">
        <v>54</v>
      </c>
      <c r="D7" s="76" t="s">
        <v>16</v>
      </c>
      <c r="E7" s="80">
        <v>1000</v>
      </c>
      <c r="F7" s="25"/>
      <c r="G7" s="97" t="s">
        <v>28</v>
      </c>
      <c r="H7" s="5"/>
      <c r="I7" s="5"/>
      <c r="J7" s="52"/>
    </row>
    <row r="8" spans="1:10" s="17" customFormat="1" ht="15.75" customHeight="1">
      <c r="A8" s="124"/>
      <c r="B8" s="47"/>
      <c r="C8" s="82"/>
      <c r="D8" s="110"/>
      <c r="E8" s="80"/>
      <c r="F8" s="25"/>
      <c r="G8" s="41"/>
      <c r="H8" s="5"/>
      <c r="I8" s="5"/>
      <c r="J8" s="52"/>
    </row>
    <row r="9" spans="1:10" s="17" customFormat="1" ht="15.75" customHeight="1">
      <c r="A9" s="124"/>
      <c r="B9" s="47"/>
      <c r="C9" s="83"/>
      <c r="D9" s="102"/>
      <c r="E9" s="103"/>
      <c r="F9" s="30"/>
      <c r="G9" s="97"/>
      <c r="H9" s="31"/>
      <c r="I9" s="5"/>
      <c r="J9" s="53"/>
    </row>
    <row r="10" spans="1:10" s="17" customFormat="1" ht="15.75" customHeight="1">
      <c r="A10" s="124"/>
      <c r="B10" s="47"/>
      <c r="C10" s="83"/>
      <c r="D10" s="102"/>
      <c r="E10" s="103"/>
      <c r="F10" s="30"/>
      <c r="G10" s="97"/>
      <c r="H10" s="31"/>
      <c r="I10" s="5"/>
      <c r="J10" s="53"/>
    </row>
    <row r="11" spans="1:10" s="17" customFormat="1" ht="15.75" customHeight="1">
      <c r="A11" s="125"/>
      <c r="B11" s="48"/>
      <c r="C11" s="126" t="s">
        <v>6</v>
      </c>
      <c r="D11" s="127"/>
      <c r="E11" s="86">
        <f>SUM(E4:E10)</f>
        <v>10000</v>
      </c>
      <c r="F11" s="62"/>
      <c r="G11" s="41"/>
      <c r="H11" s="21"/>
      <c r="I11" s="5"/>
      <c r="J11" s="54"/>
    </row>
    <row r="12" spans="1:10" s="17" customFormat="1" ht="15.75" customHeight="1">
      <c r="A12" s="128" t="s">
        <v>15</v>
      </c>
      <c r="B12" s="45"/>
      <c r="C12" s="82" t="s">
        <v>47</v>
      </c>
      <c r="D12" s="76"/>
      <c r="E12" s="80">
        <v>8</v>
      </c>
      <c r="F12" s="38"/>
      <c r="G12" s="97" t="s">
        <v>23</v>
      </c>
      <c r="H12" s="31"/>
      <c r="I12" s="5"/>
      <c r="J12" s="52"/>
    </row>
    <row r="13" spans="1:10" s="17" customFormat="1" ht="15.75" customHeight="1">
      <c r="A13" s="128"/>
      <c r="B13" s="45"/>
      <c r="C13" s="82" t="s">
        <v>48</v>
      </c>
      <c r="D13" s="76"/>
      <c r="E13" s="80">
        <v>9</v>
      </c>
      <c r="F13" s="21"/>
      <c r="G13" s="97" t="s">
        <v>27</v>
      </c>
      <c r="H13" s="31"/>
      <c r="I13" s="5"/>
      <c r="J13" s="52"/>
    </row>
    <row r="14" spans="1:10" s="17" customFormat="1" ht="15.75" customHeight="1">
      <c r="A14" s="128"/>
      <c r="B14" s="45"/>
      <c r="C14" s="82"/>
      <c r="D14" s="76"/>
      <c r="E14" s="80"/>
      <c r="F14" s="21"/>
      <c r="G14" s="97"/>
      <c r="H14" s="31"/>
      <c r="I14" s="5"/>
      <c r="J14" s="52"/>
    </row>
    <row r="15" spans="1:10" s="17" customFormat="1" ht="15.75" customHeight="1">
      <c r="A15" s="128"/>
      <c r="B15" s="45"/>
      <c r="C15" s="82"/>
      <c r="D15" s="76"/>
      <c r="E15" s="80"/>
      <c r="F15" s="21"/>
      <c r="G15" s="97"/>
      <c r="H15" s="31"/>
      <c r="I15" s="5"/>
      <c r="J15" s="52"/>
    </row>
    <row r="16" spans="1:10" s="17" customFormat="1" ht="15.75" customHeight="1">
      <c r="A16" s="128"/>
      <c r="B16" s="45"/>
      <c r="C16" s="85"/>
      <c r="D16" s="87"/>
      <c r="E16" s="88"/>
      <c r="F16" s="61"/>
      <c r="G16" s="98"/>
      <c r="H16" s="36"/>
      <c r="I16" s="44"/>
      <c r="J16" s="52"/>
    </row>
    <row r="17" spans="1:10" s="17" customFormat="1" ht="15.75" customHeight="1" thickBot="1">
      <c r="A17" s="129"/>
      <c r="B17" s="46"/>
      <c r="C17" s="126" t="s">
        <v>6</v>
      </c>
      <c r="D17" s="127"/>
      <c r="E17" s="89">
        <f>SUM(E12:E15)</f>
        <v>17</v>
      </c>
      <c r="F17" s="39"/>
      <c r="G17" s="42"/>
      <c r="H17" s="22"/>
      <c r="I17" s="50"/>
      <c r="J17" s="54"/>
    </row>
    <row r="18" spans="1:10" s="17" customFormat="1" ht="15.75" customHeight="1" thickBot="1">
      <c r="A18" s="133" t="s">
        <v>10</v>
      </c>
      <c r="B18" s="134"/>
      <c r="C18" s="134"/>
      <c r="D18" s="134"/>
      <c r="E18" s="90">
        <f>E11+E17</f>
        <v>10017</v>
      </c>
      <c r="F18" s="40"/>
      <c r="G18" s="58" t="s">
        <v>20</v>
      </c>
      <c r="H18" s="10"/>
      <c r="I18" s="51"/>
      <c r="J18" s="54"/>
    </row>
    <row r="19" spans="1:8" s="67" customFormat="1" ht="4.5" customHeight="1">
      <c r="A19" s="104"/>
      <c r="B19" s="104"/>
      <c r="C19" s="104"/>
      <c r="D19" s="105"/>
      <c r="E19" s="106"/>
      <c r="F19" s="65"/>
      <c r="G19" s="66"/>
      <c r="H19" s="65"/>
    </row>
    <row r="20" spans="1:9" s="17" customFormat="1" ht="3.75" customHeight="1">
      <c r="A20" s="63"/>
      <c r="B20" s="63"/>
      <c r="C20" s="63"/>
      <c r="D20" s="63"/>
      <c r="E20" s="64"/>
      <c r="F20" s="65"/>
      <c r="G20" s="66"/>
      <c r="H20" s="65"/>
      <c r="I20" s="67"/>
    </row>
    <row r="21" spans="1:9" s="17" customFormat="1" ht="18.75" customHeight="1">
      <c r="A21" s="8"/>
      <c r="B21" s="8"/>
      <c r="C21" s="101" t="s">
        <v>4</v>
      </c>
      <c r="D21" s="23"/>
      <c r="E21" s="7"/>
      <c r="F21" s="24"/>
      <c r="G21" s="8"/>
      <c r="H21" s="8"/>
      <c r="I21" s="99" t="s">
        <v>55</v>
      </c>
    </row>
    <row r="22" spans="1:10" s="1" customFormat="1" ht="18.75" customHeight="1">
      <c r="A22" s="32" t="s">
        <v>8</v>
      </c>
      <c r="B22" s="32"/>
      <c r="C22" s="6" t="s">
        <v>7</v>
      </c>
      <c r="D22" s="6" t="s">
        <v>1</v>
      </c>
      <c r="E22" s="115" t="s">
        <v>2</v>
      </c>
      <c r="F22" s="116"/>
      <c r="G22" s="116" t="s">
        <v>0</v>
      </c>
      <c r="H22" s="122"/>
      <c r="I22" s="122"/>
      <c r="J22" s="52"/>
    </row>
    <row r="23" spans="1:10" s="17" customFormat="1" ht="17.25" customHeight="1">
      <c r="A23" s="128" t="s">
        <v>18</v>
      </c>
      <c r="B23" s="91"/>
      <c r="C23" s="79" t="s">
        <v>31</v>
      </c>
      <c r="D23" s="76"/>
      <c r="E23" s="92">
        <v>70</v>
      </c>
      <c r="F23" s="22"/>
      <c r="G23" s="41" t="s">
        <v>32</v>
      </c>
      <c r="H23" s="5"/>
      <c r="I23" s="113"/>
      <c r="J23" s="52"/>
    </row>
    <row r="24" spans="1:10" s="17" customFormat="1" ht="17.25" customHeight="1">
      <c r="A24" s="128"/>
      <c r="B24" s="91"/>
      <c r="C24" s="79" t="s">
        <v>30</v>
      </c>
      <c r="D24" s="76"/>
      <c r="E24" s="92">
        <v>1296</v>
      </c>
      <c r="F24" s="22"/>
      <c r="G24" s="41" t="s">
        <v>33</v>
      </c>
      <c r="H24" s="5"/>
      <c r="I24" s="114"/>
      <c r="J24" s="52"/>
    </row>
    <row r="25" spans="1:10" s="17" customFormat="1" ht="17.25" customHeight="1">
      <c r="A25" s="128"/>
      <c r="B25" s="91"/>
      <c r="C25" s="79" t="s">
        <v>34</v>
      </c>
      <c r="D25" s="76"/>
      <c r="E25" s="92">
        <v>480</v>
      </c>
      <c r="F25" s="22"/>
      <c r="G25" s="41" t="s">
        <v>32</v>
      </c>
      <c r="H25" s="5"/>
      <c r="I25" s="114"/>
      <c r="J25" s="52"/>
    </row>
    <row r="26" spans="1:10" s="17" customFormat="1" ht="17.25" customHeight="1">
      <c r="A26" s="128"/>
      <c r="B26" s="91"/>
      <c r="C26" s="79"/>
      <c r="D26" s="76"/>
      <c r="E26" s="92"/>
      <c r="F26" s="22"/>
      <c r="G26" s="41"/>
      <c r="H26" s="5"/>
      <c r="I26" s="109"/>
      <c r="J26" s="52"/>
    </row>
    <row r="27" spans="1:10" s="17" customFormat="1" ht="17.25" customHeight="1">
      <c r="A27" s="129"/>
      <c r="B27" s="93"/>
      <c r="C27" s="126"/>
      <c r="D27" s="127"/>
      <c r="E27" s="86">
        <f>SUM(E23:E26)</f>
        <v>1846</v>
      </c>
      <c r="F27" s="37"/>
      <c r="G27" s="41"/>
      <c r="H27" s="21"/>
      <c r="I27" s="5"/>
      <c r="J27" s="56"/>
    </row>
    <row r="28" spans="1:10" s="17" customFormat="1" ht="17.25" customHeight="1">
      <c r="A28" s="132" t="s">
        <v>17</v>
      </c>
      <c r="B28" s="91"/>
      <c r="C28" s="81" t="s">
        <v>35</v>
      </c>
      <c r="D28" s="84"/>
      <c r="E28" s="94">
        <v>206</v>
      </c>
      <c r="F28" s="22"/>
      <c r="G28" s="41" t="s">
        <v>25</v>
      </c>
      <c r="H28" s="5"/>
      <c r="I28" s="31"/>
      <c r="J28" s="52"/>
    </row>
    <row r="29" spans="1:10" s="17" customFormat="1" ht="17.25" customHeight="1">
      <c r="A29" s="128"/>
      <c r="B29" s="91"/>
      <c r="C29" s="81" t="s">
        <v>36</v>
      </c>
      <c r="D29" s="76"/>
      <c r="E29" s="92">
        <v>206</v>
      </c>
      <c r="F29" s="22"/>
      <c r="G29" s="41" t="s">
        <v>56</v>
      </c>
      <c r="H29" s="5"/>
      <c r="I29" s="31"/>
      <c r="J29" s="52"/>
    </row>
    <row r="30" spans="1:10" s="17" customFormat="1" ht="17.25" customHeight="1">
      <c r="A30" s="128"/>
      <c r="B30" s="91"/>
      <c r="C30" s="81" t="s">
        <v>37</v>
      </c>
      <c r="D30" s="76"/>
      <c r="E30" s="92">
        <v>206</v>
      </c>
      <c r="F30" s="22"/>
      <c r="G30" s="41" t="s">
        <v>24</v>
      </c>
      <c r="H30" s="5"/>
      <c r="I30" s="31"/>
      <c r="J30" s="52"/>
    </row>
    <row r="31" spans="1:10" s="17" customFormat="1" ht="17.25" customHeight="1">
      <c r="A31" s="128"/>
      <c r="B31" s="91"/>
      <c r="C31" s="81" t="s">
        <v>59</v>
      </c>
      <c r="D31" s="76"/>
      <c r="E31" s="92">
        <v>206</v>
      </c>
      <c r="F31" s="22"/>
      <c r="G31" s="41" t="s">
        <v>24</v>
      </c>
      <c r="H31" s="5"/>
      <c r="I31" s="31"/>
      <c r="J31" s="52"/>
    </row>
    <row r="32" spans="1:10" s="17" customFormat="1" ht="17.25" customHeight="1">
      <c r="A32" s="128"/>
      <c r="B32" s="91"/>
      <c r="C32" s="81" t="s">
        <v>38</v>
      </c>
      <c r="D32" s="76"/>
      <c r="E32" s="92">
        <v>206</v>
      </c>
      <c r="F32" s="22"/>
      <c r="G32" s="41" t="s">
        <v>24</v>
      </c>
      <c r="H32" s="5"/>
      <c r="I32" s="31"/>
      <c r="J32" s="52"/>
    </row>
    <row r="33" spans="1:10" s="17" customFormat="1" ht="17.25" customHeight="1">
      <c r="A33" s="128"/>
      <c r="B33" s="91"/>
      <c r="C33" s="81" t="s">
        <v>39</v>
      </c>
      <c r="D33" s="76"/>
      <c r="E33" s="92">
        <v>206</v>
      </c>
      <c r="F33" s="22"/>
      <c r="G33" s="41" t="s">
        <v>25</v>
      </c>
      <c r="H33" s="5"/>
      <c r="I33" s="31"/>
      <c r="J33" s="52"/>
    </row>
    <row r="34" spans="1:10" s="17" customFormat="1" ht="17.25" customHeight="1">
      <c r="A34" s="128"/>
      <c r="B34" s="91"/>
      <c r="C34" s="81" t="s">
        <v>40</v>
      </c>
      <c r="D34" s="76"/>
      <c r="E34" s="92">
        <v>206</v>
      </c>
      <c r="F34" s="22"/>
      <c r="G34" s="41" t="s">
        <v>24</v>
      </c>
      <c r="H34" s="5"/>
      <c r="I34" s="31"/>
      <c r="J34" s="52"/>
    </row>
    <row r="35" spans="1:10" s="17" customFormat="1" ht="17.25" customHeight="1">
      <c r="A35" s="128"/>
      <c r="B35" s="91"/>
      <c r="C35" s="81" t="s">
        <v>41</v>
      </c>
      <c r="D35" s="76"/>
      <c r="E35" s="92">
        <v>206</v>
      </c>
      <c r="F35" s="22"/>
      <c r="G35" s="41" t="s">
        <v>24</v>
      </c>
      <c r="H35" s="5"/>
      <c r="I35" s="31"/>
      <c r="J35" s="52"/>
    </row>
    <row r="36" spans="1:10" s="17" customFormat="1" ht="17.25" customHeight="1">
      <c r="A36" s="128"/>
      <c r="B36" s="91"/>
      <c r="C36" s="81" t="s">
        <v>42</v>
      </c>
      <c r="D36" s="76"/>
      <c r="E36" s="92">
        <v>206</v>
      </c>
      <c r="F36" s="22"/>
      <c r="G36" s="41" t="s">
        <v>24</v>
      </c>
      <c r="H36" s="5"/>
      <c r="I36" s="31"/>
      <c r="J36" s="52"/>
    </row>
    <row r="37" spans="1:10" s="17" customFormat="1" ht="17.25" customHeight="1">
      <c r="A37" s="128"/>
      <c r="B37" s="91"/>
      <c r="C37" s="81" t="s">
        <v>43</v>
      </c>
      <c r="D37" s="76"/>
      <c r="E37" s="92">
        <v>206</v>
      </c>
      <c r="F37" s="22"/>
      <c r="G37" s="41" t="s">
        <v>24</v>
      </c>
      <c r="H37" s="5"/>
      <c r="I37" s="31"/>
      <c r="J37" s="52"/>
    </row>
    <row r="38" spans="1:10" s="17" customFormat="1" ht="17.25" customHeight="1">
      <c r="A38" s="128"/>
      <c r="B38" s="91"/>
      <c r="C38" s="81" t="s">
        <v>60</v>
      </c>
      <c r="D38" s="76"/>
      <c r="E38" s="92">
        <v>206</v>
      </c>
      <c r="F38" s="22"/>
      <c r="G38" s="41" t="s">
        <v>24</v>
      </c>
      <c r="H38" s="5"/>
      <c r="I38" s="31"/>
      <c r="J38" s="52"/>
    </row>
    <row r="39" spans="1:10" s="17" customFormat="1" ht="17.25" customHeight="1">
      <c r="A39" s="128"/>
      <c r="B39" s="91"/>
      <c r="C39" s="81" t="s">
        <v>44</v>
      </c>
      <c r="D39" s="76"/>
      <c r="E39" s="92">
        <v>102</v>
      </c>
      <c r="F39" s="22"/>
      <c r="G39" s="41" t="s">
        <v>24</v>
      </c>
      <c r="H39" s="5"/>
      <c r="I39" s="31"/>
      <c r="J39" s="52"/>
    </row>
    <row r="40" spans="1:10" s="17" customFormat="1" ht="17.25" customHeight="1">
      <c r="A40" s="128"/>
      <c r="B40" s="91"/>
      <c r="C40" s="81" t="s">
        <v>58</v>
      </c>
      <c r="D40" s="76"/>
      <c r="E40" s="92">
        <v>10000</v>
      </c>
      <c r="F40" s="22"/>
      <c r="G40" s="41" t="s">
        <v>46</v>
      </c>
      <c r="H40" s="5"/>
      <c r="I40" s="31"/>
      <c r="J40" s="52"/>
    </row>
    <row r="41" spans="1:10" s="17" customFormat="1" ht="17.25" customHeight="1">
      <c r="A41" s="128"/>
      <c r="B41" s="91"/>
      <c r="C41" s="81"/>
      <c r="D41" s="76"/>
      <c r="E41" s="92"/>
      <c r="F41" s="22"/>
      <c r="G41" s="41"/>
      <c r="H41" s="5"/>
      <c r="I41" s="31"/>
      <c r="J41" s="52"/>
    </row>
    <row r="42" spans="1:10" s="17" customFormat="1" ht="17.25" customHeight="1">
      <c r="A42" s="128"/>
      <c r="B42" s="91"/>
      <c r="C42" s="79"/>
      <c r="D42" s="76"/>
      <c r="E42" s="92"/>
      <c r="F42" s="22"/>
      <c r="G42" s="41"/>
      <c r="H42" s="5"/>
      <c r="I42" s="31"/>
      <c r="J42" s="52"/>
    </row>
    <row r="43" spans="1:10" s="17" customFormat="1" ht="17.25" customHeight="1" thickBot="1">
      <c r="A43" s="129"/>
      <c r="B43" s="93"/>
      <c r="C43" s="126" t="s">
        <v>6</v>
      </c>
      <c r="D43" s="127"/>
      <c r="E43" s="89">
        <f>SUM(E28:E42)</f>
        <v>12368</v>
      </c>
      <c r="F43" s="39"/>
      <c r="G43" s="41"/>
      <c r="H43" s="25"/>
      <c r="I43" s="5"/>
      <c r="J43" s="52"/>
    </row>
    <row r="44" spans="1:10" s="1" customFormat="1" ht="18.75" customHeight="1" thickBot="1">
      <c r="A44" s="140" t="s">
        <v>11</v>
      </c>
      <c r="B44" s="141"/>
      <c r="C44" s="141"/>
      <c r="D44" s="141"/>
      <c r="E44" s="90">
        <f>E27+E43</f>
        <v>14214</v>
      </c>
      <c r="F44" s="43"/>
      <c r="G44" s="59" t="s">
        <v>19</v>
      </c>
      <c r="H44" s="26"/>
      <c r="I44" s="55"/>
      <c r="J44" s="52"/>
    </row>
    <row r="45" spans="1:6" s="17" customFormat="1" ht="18.75" customHeight="1">
      <c r="A45" s="9" t="s">
        <v>5</v>
      </c>
      <c r="B45" s="9"/>
      <c r="C45" s="9"/>
      <c r="D45" s="8"/>
      <c r="E45" s="8"/>
      <c r="F45" s="8"/>
    </row>
    <row r="46" spans="1:9" s="17" customFormat="1" ht="18.75" customHeight="1">
      <c r="A46" s="142" t="s">
        <v>14</v>
      </c>
      <c r="B46" s="143"/>
      <c r="C46" s="144"/>
      <c r="D46" s="10"/>
      <c r="E46" s="11">
        <f>E18-E44</f>
        <v>-4197</v>
      </c>
      <c r="F46" s="15"/>
      <c r="G46" s="60" t="s">
        <v>21</v>
      </c>
      <c r="H46" s="27"/>
      <c r="I46" s="4"/>
    </row>
    <row r="47" spans="1:8" s="1" customFormat="1" ht="18.75" customHeight="1">
      <c r="A47" s="117" t="s">
        <v>13</v>
      </c>
      <c r="B47" s="118"/>
      <c r="C47" s="119"/>
      <c r="D47" s="12"/>
      <c r="E47" s="13">
        <v>89492</v>
      </c>
      <c r="F47" s="28"/>
      <c r="G47" s="29"/>
      <c r="H47" s="29"/>
    </row>
    <row r="48" spans="1:6" s="17" customFormat="1" ht="6.75" customHeight="1" thickBot="1">
      <c r="A48" s="8"/>
      <c r="B48" s="8"/>
      <c r="C48" s="14"/>
      <c r="D48" s="8"/>
      <c r="E48" s="8"/>
      <c r="F48" s="8"/>
    </row>
    <row r="49" spans="1:9" s="17" customFormat="1" ht="18.75" customHeight="1">
      <c r="A49" s="145" t="s">
        <v>12</v>
      </c>
      <c r="B49" s="146"/>
      <c r="C49" s="147"/>
      <c r="D49" s="130"/>
      <c r="E49" s="136">
        <f>E46+E47</f>
        <v>85295</v>
      </c>
      <c r="F49" s="138"/>
      <c r="G49" s="70"/>
      <c r="H49" s="111"/>
      <c r="I49" s="112"/>
    </row>
    <row r="50" spans="1:9" s="17" customFormat="1" ht="18.75" customHeight="1" thickBot="1">
      <c r="A50" s="148"/>
      <c r="B50" s="149"/>
      <c r="C50" s="150"/>
      <c r="D50" s="131"/>
      <c r="E50" s="137"/>
      <c r="F50" s="139"/>
      <c r="G50" s="70"/>
      <c r="H50" s="70"/>
      <c r="I50" s="112"/>
    </row>
    <row r="51" spans="1:9" s="17" customFormat="1" ht="2.25" customHeight="1">
      <c r="A51" s="68"/>
      <c r="B51" s="68"/>
      <c r="C51" s="68"/>
      <c r="D51" s="8"/>
      <c r="E51" s="69"/>
      <c r="F51" s="65"/>
      <c r="G51" s="70"/>
      <c r="H51" s="70"/>
      <c r="I51" s="4"/>
    </row>
    <row r="52" spans="1:9" ht="17.25" customHeight="1">
      <c r="A52" s="8"/>
      <c r="B52" s="8"/>
      <c r="C52" s="8"/>
      <c r="D52" s="8"/>
      <c r="E52" s="2" t="s">
        <v>22</v>
      </c>
      <c r="F52" s="2"/>
      <c r="G52" s="2"/>
      <c r="H52" s="2"/>
      <c r="I52" s="2"/>
    </row>
    <row r="53" spans="1:10" ht="15" customHeight="1">
      <c r="A53" s="8"/>
      <c r="B53" s="8"/>
      <c r="C53" s="8"/>
      <c r="D53" s="8"/>
      <c r="E53" s="135" t="s">
        <v>26</v>
      </c>
      <c r="F53" s="135"/>
      <c r="G53" s="135"/>
      <c r="H53" s="135"/>
      <c r="I53" s="135"/>
      <c r="J53" s="33"/>
    </row>
    <row r="54" spans="7:8" ht="18.75" customHeight="1">
      <c r="G54" s="30"/>
      <c r="H54" s="30"/>
    </row>
    <row r="55" spans="3:8" ht="18.75" customHeight="1">
      <c r="C55" s="8"/>
      <c r="D55" s="8"/>
      <c r="E55" s="8"/>
      <c r="F55" s="8"/>
      <c r="G55" s="8"/>
      <c r="H55" s="8"/>
    </row>
    <row r="58" spans="3:5" ht="18.75" customHeight="1">
      <c r="C58" s="16"/>
      <c r="E58" s="16"/>
    </row>
    <row r="59" spans="3:5" ht="18.75" customHeight="1">
      <c r="C59" s="16"/>
      <c r="E59" s="16"/>
    </row>
    <row r="60" spans="3:5" ht="18.75" customHeight="1">
      <c r="C60" s="16"/>
      <c r="E60" s="16"/>
    </row>
    <row r="61" spans="3:5" ht="18.75" customHeight="1">
      <c r="C61" s="16"/>
      <c r="E61" s="16"/>
    </row>
    <row r="62" spans="3:5" ht="18.75" customHeight="1">
      <c r="C62" s="16"/>
      <c r="E62" s="16"/>
    </row>
    <row r="63" spans="3:5" ht="18.75" customHeight="1">
      <c r="C63" s="16"/>
      <c r="E63" s="16"/>
    </row>
    <row r="64" spans="3:5" ht="18.75" customHeight="1">
      <c r="C64" s="16"/>
      <c r="E64" s="16"/>
    </row>
    <row r="65" spans="3:5" ht="18.75" customHeight="1">
      <c r="C65" s="16"/>
      <c r="E65" s="16"/>
    </row>
    <row r="66" spans="3:5" ht="18.75" customHeight="1">
      <c r="C66" s="16"/>
      <c r="E66" s="16"/>
    </row>
    <row r="67" spans="3:5" ht="18.75" customHeight="1">
      <c r="C67" s="16"/>
      <c r="E67" s="16"/>
    </row>
    <row r="68" spans="3:5" ht="18.75" customHeight="1">
      <c r="C68" s="16"/>
      <c r="E68" s="16"/>
    </row>
    <row r="69" spans="3:5" ht="18.75" customHeight="1">
      <c r="C69" s="16"/>
      <c r="E69" s="16"/>
    </row>
    <row r="70" spans="3:5" ht="18.75" customHeight="1">
      <c r="C70" s="16"/>
      <c r="E70" s="16"/>
    </row>
    <row r="71" spans="3:5" ht="18.75" customHeight="1">
      <c r="C71" s="16"/>
      <c r="E71" s="16"/>
    </row>
    <row r="72" spans="3:5" ht="18.75" customHeight="1">
      <c r="C72" s="16"/>
      <c r="E72" s="16"/>
    </row>
    <row r="73" spans="3:5" ht="18.75" customHeight="1">
      <c r="C73" s="16"/>
      <c r="E73" s="16"/>
    </row>
    <row r="74" spans="3:5" ht="18.75" customHeight="1">
      <c r="C74" s="16"/>
      <c r="E74" s="16"/>
    </row>
    <row r="75" spans="3:5" ht="18.75" customHeight="1">
      <c r="C75" s="16"/>
      <c r="E75" s="16"/>
    </row>
    <row r="76" spans="3:5" ht="18.75" customHeight="1">
      <c r="C76" s="16"/>
      <c r="E76" s="16"/>
    </row>
    <row r="77" spans="3:5" ht="18.75" customHeight="1">
      <c r="C77" s="16"/>
      <c r="E77" s="16"/>
    </row>
    <row r="78" spans="3:5" ht="18.75" customHeight="1">
      <c r="C78" s="16"/>
      <c r="E78" s="16"/>
    </row>
    <row r="79" spans="3:5" ht="18.75" customHeight="1">
      <c r="C79" s="16"/>
      <c r="E79" s="16"/>
    </row>
    <row r="80" spans="3:5" ht="18.75" customHeight="1">
      <c r="C80" s="16"/>
      <c r="E80" s="16"/>
    </row>
    <row r="81" spans="3:5" ht="18.75" customHeight="1">
      <c r="C81" s="16"/>
      <c r="E81" s="16"/>
    </row>
    <row r="82" spans="3:5" ht="18.75" customHeight="1">
      <c r="C82" s="16"/>
      <c r="E82" s="16"/>
    </row>
    <row r="83" spans="3:5" ht="18.75" customHeight="1">
      <c r="C83" s="16"/>
      <c r="E83" s="16"/>
    </row>
    <row r="84" spans="3:5" ht="18.75" customHeight="1">
      <c r="C84" s="16"/>
      <c r="E84" s="16"/>
    </row>
    <row r="85" spans="3:5" ht="18.75" customHeight="1">
      <c r="C85" s="16"/>
      <c r="E85" s="16"/>
    </row>
    <row r="86" spans="3:5" ht="18.75" customHeight="1">
      <c r="C86" s="16"/>
      <c r="E86" s="16"/>
    </row>
    <row r="87" spans="3:5" ht="18.75" customHeight="1">
      <c r="C87" s="16"/>
      <c r="E87" s="16"/>
    </row>
    <row r="88" spans="3:5" ht="18.75" customHeight="1">
      <c r="C88" s="16"/>
      <c r="E88" s="16"/>
    </row>
    <row r="89" spans="3:5" ht="18.75" customHeight="1">
      <c r="C89" s="16"/>
      <c r="E89" s="16"/>
    </row>
    <row r="90" spans="3:5" ht="18.75" customHeight="1">
      <c r="C90" s="16"/>
      <c r="E90" s="16"/>
    </row>
    <row r="91" spans="3:5" ht="18.75" customHeight="1">
      <c r="C91" s="16"/>
      <c r="E91" s="16"/>
    </row>
    <row r="92" spans="3:5" ht="18.75" customHeight="1">
      <c r="C92" s="16"/>
      <c r="E92" s="16"/>
    </row>
    <row r="93" spans="3:5" ht="18.75" customHeight="1">
      <c r="C93" s="16"/>
      <c r="E93" s="16"/>
    </row>
    <row r="94" spans="3:5" ht="18.75" customHeight="1">
      <c r="C94" s="16"/>
      <c r="E94" s="16"/>
    </row>
    <row r="95" spans="3:5" ht="18.75" customHeight="1">
      <c r="C95" s="16"/>
      <c r="E95" s="16"/>
    </row>
    <row r="96" spans="3:5" ht="18.75" customHeight="1">
      <c r="C96" s="16"/>
      <c r="E96" s="16"/>
    </row>
    <row r="97" spans="3:5" ht="18.75" customHeight="1">
      <c r="C97" s="16"/>
      <c r="E97" s="16"/>
    </row>
    <row r="98" spans="3:5" ht="18.75" customHeight="1">
      <c r="C98" s="16"/>
      <c r="E98" s="16"/>
    </row>
    <row r="99" spans="3:5" ht="18.75" customHeight="1">
      <c r="C99" s="16"/>
      <c r="E99" s="16"/>
    </row>
    <row r="100" spans="3:5" ht="18.75" customHeight="1">
      <c r="C100" s="16"/>
      <c r="E100" s="16"/>
    </row>
    <row r="101" spans="3:5" ht="18.75" customHeight="1">
      <c r="C101" s="16"/>
      <c r="E101" s="16"/>
    </row>
    <row r="102" spans="3:5" ht="18.75" customHeight="1">
      <c r="C102" s="16"/>
      <c r="E102" s="16"/>
    </row>
    <row r="103" spans="3:5" ht="18.75" customHeight="1">
      <c r="C103" s="16"/>
      <c r="E103" s="16"/>
    </row>
    <row r="104" spans="3:5" ht="18.75" customHeight="1">
      <c r="C104" s="16"/>
      <c r="E104" s="16"/>
    </row>
    <row r="105" spans="3:5" ht="18.75" customHeight="1">
      <c r="C105" s="16"/>
      <c r="E105" s="16"/>
    </row>
    <row r="106" spans="3:5" ht="18.75" customHeight="1">
      <c r="C106" s="16"/>
      <c r="E106" s="16"/>
    </row>
    <row r="107" spans="3:5" ht="18.75" customHeight="1">
      <c r="C107" s="16"/>
      <c r="E107" s="16"/>
    </row>
    <row r="108" spans="3:5" ht="18.75" customHeight="1">
      <c r="C108" s="16"/>
      <c r="E108" s="16"/>
    </row>
    <row r="109" spans="3:5" ht="18.75" customHeight="1">
      <c r="C109" s="16"/>
      <c r="E109" s="16"/>
    </row>
    <row r="110" spans="3:5" ht="18.75" customHeight="1">
      <c r="C110" s="16"/>
      <c r="E110" s="16"/>
    </row>
    <row r="111" spans="3:5" ht="18.75" customHeight="1">
      <c r="C111" s="16"/>
      <c r="E111" s="16"/>
    </row>
    <row r="112" spans="3:5" ht="18.75" customHeight="1">
      <c r="C112" s="16"/>
      <c r="E112" s="16"/>
    </row>
    <row r="113" spans="3:5" ht="18.75" customHeight="1">
      <c r="C113" s="16"/>
      <c r="E113" s="16"/>
    </row>
    <row r="114" spans="3:5" ht="18.75" customHeight="1">
      <c r="C114" s="16"/>
      <c r="E114" s="16"/>
    </row>
    <row r="115" spans="3:5" ht="18.75" customHeight="1">
      <c r="C115" s="16"/>
      <c r="E115" s="16"/>
    </row>
    <row r="116" spans="3:5" ht="18.75" customHeight="1">
      <c r="C116" s="16"/>
      <c r="E116" s="16"/>
    </row>
    <row r="117" spans="3:5" ht="18.75" customHeight="1">
      <c r="C117" s="16"/>
      <c r="E117" s="16"/>
    </row>
    <row r="118" spans="3:5" ht="18.75" customHeight="1">
      <c r="C118" s="16"/>
      <c r="E118" s="16"/>
    </row>
    <row r="119" spans="3:5" ht="18.75" customHeight="1">
      <c r="C119" s="16"/>
      <c r="E119" s="16"/>
    </row>
    <row r="120" spans="3:5" ht="18.75" customHeight="1">
      <c r="C120" s="16"/>
      <c r="E120" s="16"/>
    </row>
    <row r="121" spans="3:5" ht="18.75" customHeight="1">
      <c r="C121" s="16"/>
      <c r="E121" s="16"/>
    </row>
    <row r="122" spans="3:5" ht="18.75" customHeight="1">
      <c r="C122" s="16"/>
      <c r="E122" s="16"/>
    </row>
    <row r="123" spans="3:5" ht="18.75" customHeight="1">
      <c r="C123" s="16"/>
      <c r="E123" s="16"/>
    </row>
    <row r="124" spans="3:5" ht="18.75" customHeight="1">
      <c r="C124" s="16"/>
      <c r="E124" s="16"/>
    </row>
    <row r="125" spans="3:5" ht="18.75" customHeight="1">
      <c r="C125" s="16"/>
      <c r="E125" s="16"/>
    </row>
    <row r="126" spans="3:5" ht="18.75" customHeight="1">
      <c r="C126" s="16"/>
      <c r="E126" s="16"/>
    </row>
    <row r="127" spans="3:5" ht="18.75" customHeight="1">
      <c r="C127" s="16"/>
      <c r="E127" s="16"/>
    </row>
    <row r="128" spans="3:5" ht="18.75" customHeight="1">
      <c r="C128" s="16"/>
      <c r="E128" s="16"/>
    </row>
    <row r="129" spans="3:5" ht="18.75" customHeight="1">
      <c r="C129" s="16"/>
      <c r="E129" s="16"/>
    </row>
    <row r="130" spans="3:5" ht="18.75" customHeight="1">
      <c r="C130" s="16"/>
      <c r="E130" s="16"/>
    </row>
    <row r="131" spans="3:5" ht="18.75" customHeight="1">
      <c r="C131" s="16"/>
      <c r="E131" s="16"/>
    </row>
    <row r="132" spans="3:5" ht="18.75" customHeight="1">
      <c r="C132" s="16"/>
      <c r="E132" s="16"/>
    </row>
    <row r="133" spans="3:5" ht="18.75" customHeight="1">
      <c r="C133" s="16"/>
      <c r="E133" s="16"/>
    </row>
    <row r="134" spans="3:5" ht="18.75" customHeight="1">
      <c r="C134" s="16"/>
      <c r="E134" s="16"/>
    </row>
    <row r="135" spans="3:5" ht="18.75" customHeight="1">
      <c r="C135" s="16"/>
      <c r="E135" s="16"/>
    </row>
    <row r="136" spans="3:5" ht="18.75" customHeight="1">
      <c r="C136" s="16"/>
      <c r="E136" s="16"/>
    </row>
    <row r="137" spans="3:5" ht="18.75" customHeight="1">
      <c r="C137" s="16"/>
      <c r="E137" s="16"/>
    </row>
    <row r="138" spans="3:5" ht="18.75" customHeight="1">
      <c r="C138" s="16"/>
      <c r="E138" s="16"/>
    </row>
    <row r="139" spans="3:5" ht="18.75" customHeight="1">
      <c r="C139" s="16"/>
      <c r="E139" s="16"/>
    </row>
    <row r="140" spans="3:5" ht="18.75" customHeight="1">
      <c r="C140" s="16"/>
      <c r="E140" s="16"/>
    </row>
    <row r="141" spans="3:5" ht="18.75" customHeight="1">
      <c r="C141" s="16"/>
      <c r="E141" s="16"/>
    </row>
    <row r="142" spans="3:5" ht="18.75" customHeight="1">
      <c r="C142" s="16"/>
      <c r="E142" s="16"/>
    </row>
    <row r="143" spans="3:5" ht="18.75" customHeight="1">
      <c r="C143" s="16"/>
      <c r="E143" s="16"/>
    </row>
    <row r="144" spans="3:5" ht="18.75" customHeight="1">
      <c r="C144" s="16"/>
      <c r="E144" s="16"/>
    </row>
    <row r="145" spans="3:5" ht="18.75" customHeight="1">
      <c r="C145" s="16"/>
      <c r="E145" s="16"/>
    </row>
    <row r="146" spans="3:5" ht="18.75" customHeight="1">
      <c r="C146" s="16"/>
      <c r="E146" s="16"/>
    </row>
    <row r="147" spans="3:5" ht="18.75" customHeight="1">
      <c r="C147" s="16"/>
      <c r="E147" s="16"/>
    </row>
    <row r="148" spans="3:5" ht="18.75" customHeight="1">
      <c r="C148" s="16"/>
      <c r="E148" s="16"/>
    </row>
    <row r="149" spans="3:5" ht="18.75" customHeight="1">
      <c r="C149" s="16"/>
      <c r="E149" s="16"/>
    </row>
    <row r="150" spans="3:5" ht="18.75" customHeight="1">
      <c r="C150" s="16"/>
      <c r="E150" s="16"/>
    </row>
    <row r="151" spans="3:5" ht="18.75" customHeight="1">
      <c r="C151" s="16"/>
      <c r="E151" s="16"/>
    </row>
    <row r="152" spans="3:5" ht="18.75" customHeight="1">
      <c r="C152" s="16"/>
      <c r="E152" s="16"/>
    </row>
    <row r="153" spans="3:5" ht="18.75" customHeight="1">
      <c r="C153" s="16"/>
      <c r="E153" s="16"/>
    </row>
    <row r="154" spans="3:5" ht="18.75" customHeight="1">
      <c r="C154" s="16"/>
      <c r="E154" s="16"/>
    </row>
    <row r="155" spans="3:5" ht="18.75" customHeight="1">
      <c r="C155" s="16"/>
      <c r="E155" s="16"/>
    </row>
    <row r="156" spans="3:5" ht="18.75" customHeight="1">
      <c r="C156" s="16"/>
      <c r="E156" s="16"/>
    </row>
    <row r="157" spans="3:5" ht="18.75" customHeight="1">
      <c r="C157" s="16"/>
      <c r="E157" s="16"/>
    </row>
    <row r="158" spans="3:5" ht="18.75" customHeight="1">
      <c r="C158" s="16"/>
      <c r="E158" s="16"/>
    </row>
    <row r="159" spans="3:5" ht="18.75" customHeight="1">
      <c r="C159" s="16"/>
      <c r="E159" s="16"/>
    </row>
    <row r="160" spans="3:5" ht="18.75" customHeight="1">
      <c r="C160" s="16"/>
      <c r="E160" s="16"/>
    </row>
    <row r="161" spans="3:5" ht="18.75" customHeight="1">
      <c r="C161" s="16"/>
      <c r="E161" s="16"/>
    </row>
    <row r="162" spans="3:5" ht="18.75" customHeight="1">
      <c r="C162" s="16"/>
      <c r="E162" s="16"/>
    </row>
    <row r="163" spans="3:5" ht="18.75" customHeight="1">
      <c r="C163" s="16"/>
      <c r="E163" s="16"/>
    </row>
  </sheetData>
  <sheetProtection/>
  <mergeCells count="21">
    <mergeCell ref="A49:C50"/>
    <mergeCell ref="C17:D17"/>
    <mergeCell ref="D49:D50"/>
    <mergeCell ref="C43:D43"/>
    <mergeCell ref="A28:A43"/>
    <mergeCell ref="A18:D18"/>
    <mergeCell ref="E53:I53"/>
    <mergeCell ref="E49:E50"/>
    <mergeCell ref="F49:F50"/>
    <mergeCell ref="A44:D44"/>
    <mergeCell ref="A46:C46"/>
    <mergeCell ref="E22:F22"/>
    <mergeCell ref="A47:C47"/>
    <mergeCell ref="E3:F3"/>
    <mergeCell ref="G3:I3"/>
    <mergeCell ref="A4:A11"/>
    <mergeCell ref="C11:D11"/>
    <mergeCell ref="G22:I22"/>
    <mergeCell ref="A23:A27"/>
    <mergeCell ref="C27:D27"/>
    <mergeCell ref="A12:A17"/>
  </mergeCells>
  <printOptions/>
  <pageMargins left="0.3937007874015748" right="0" top="0.3937007874015748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akatuki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管理用</cp:lastModifiedBy>
  <cp:lastPrinted>2016-07-02T04:03:56Z</cp:lastPrinted>
  <dcterms:created xsi:type="dcterms:W3CDTF">2002-02-07T09:11:54Z</dcterms:created>
  <dcterms:modified xsi:type="dcterms:W3CDTF">2016-07-12T05:07:04Z</dcterms:modified>
  <cp:category/>
  <cp:version/>
  <cp:contentType/>
  <cp:contentStatus/>
</cp:coreProperties>
</file>