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ropbox\_講座\_2018年度\20181112会計講座（岐阜NPOセンター）\"/>
    </mc:Choice>
  </mc:AlternateContent>
  <xr:revisionPtr revIDLastSave="0" documentId="13_ncr:1_{7A1414F4-5BD9-4273-9778-DF0A3164CE34}" xr6:coauthVersionLast="38" xr6:coauthVersionMax="38" xr10:uidLastSave="{00000000-0000-0000-0000-000000000000}"/>
  <bookViews>
    <workbookView xWindow="0" yWindow="0" windowWidth="19200" windowHeight="5650" xr2:uid="{7B716C16-6B7C-4F80-A0A4-18A8E5DED1B5}"/>
  </bookViews>
  <sheets>
    <sheet name="会計伝票" sheetId="1" r:id="rId1"/>
    <sheet name="現金" sheetId="2" r:id="rId2"/>
  </sheets>
  <definedNames>
    <definedName name="_xlnm.Print_Area" localSheetId="0">会計伝票!$A$1:$I$41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2" l="1"/>
  <c r="K28" i="2"/>
  <c r="K27" i="2"/>
  <c r="K26" i="2"/>
  <c r="K25" i="2"/>
  <c r="K24" i="2"/>
  <c r="K23" i="2"/>
  <c r="K22" i="2"/>
  <c r="K30" i="2" s="1"/>
  <c r="K32" i="2" s="1"/>
  <c r="K21" i="2"/>
  <c r="K20" i="2"/>
  <c r="X14" i="2"/>
  <c r="W14" i="2"/>
  <c r="V14" i="2"/>
  <c r="U14" i="2"/>
  <c r="T14" i="2"/>
  <c r="S14" i="2"/>
  <c r="R14" i="2"/>
  <c r="Q14" i="2"/>
  <c r="P14" i="2"/>
  <c r="O14" i="2"/>
  <c r="N14" i="2"/>
  <c r="M14" i="2"/>
  <c r="F14" i="2"/>
  <c r="E14" i="2"/>
  <c r="D14" i="2"/>
  <c r="C14" i="2"/>
  <c r="B14" i="2"/>
  <c r="A14" i="2"/>
  <c r="Z13" i="2"/>
  <c r="Y13" i="2"/>
  <c r="Z12" i="2"/>
  <c r="Y12" i="2"/>
  <c r="Z11" i="2"/>
  <c r="Y11" i="2"/>
  <c r="Z10" i="2"/>
  <c r="Y10" i="2"/>
  <c r="Z9" i="2"/>
  <c r="Y9" i="2"/>
  <c r="Z8" i="2"/>
  <c r="Y8" i="2"/>
  <c r="Z7" i="2"/>
  <c r="Y7" i="2"/>
  <c r="Z6" i="2"/>
  <c r="Y6" i="2"/>
  <c r="Z5" i="2"/>
  <c r="Y5" i="2"/>
  <c r="Z4" i="2"/>
  <c r="Z14" i="2" s="1"/>
  <c r="Y4" i="2"/>
  <c r="Y14" i="2" s="1"/>
  <c r="AA4" i="2" l="1"/>
  <c r="AA5" i="2" s="1"/>
  <c r="AA6" i="2" s="1"/>
  <c r="AA7" i="2" s="1"/>
  <c r="AA8" i="2" s="1"/>
  <c r="AA9" i="2" s="1"/>
  <c r="AA10" i="2" s="1"/>
  <c r="AA11" i="2" s="1"/>
  <c r="AA12" i="2" s="1"/>
  <c r="AA13" i="2" s="1"/>
</calcChain>
</file>

<file path=xl/sharedStrings.xml><?xml version="1.0" encoding="utf-8"?>
<sst xmlns="http://schemas.openxmlformats.org/spreadsheetml/2006/main" count="110" uniqueCount="99">
  <si>
    <t xml:space="preserve">No. </t>
  </si>
  <si>
    <t xml:space="preserve">  　月ー</t>
    <rPh sb="3" eb="4">
      <t>ツキ</t>
    </rPh>
    <phoneticPr fontId="5"/>
  </si>
  <si>
    <t>作成</t>
    <rPh sb="0" eb="2">
      <t>サクセイ</t>
    </rPh>
    <phoneticPr fontId="5"/>
  </si>
  <si>
    <t>承認</t>
    <rPh sb="0" eb="2">
      <t>ショウニン</t>
    </rPh>
    <phoneticPr fontId="5"/>
  </si>
  <si>
    <t>記帳</t>
    <rPh sb="0" eb="2">
      <t>キチョウ</t>
    </rPh>
    <phoneticPr fontId="5"/>
  </si>
  <si>
    <r>
      <t xml:space="preserve">   作成日　　            年　     月</t>
    </r>
    <r>
      <rPr>
        <sz val="11"/>
        <rFont val="ＭＳ 明朝"/>
        <family val="1"/>
        <charset val="128"/>
      </rPr>
      <t>　</t>
    </r>
    <r>
      <rPr>
        <sz val="11"/>
        <color theme="1"/>
        <rFont val="游ゴシック"/>
        <family val="2"/>
        <charset val="128"/>
        <scheme val="minor"/>
      </rPr>
      <t xml:space="preserve">    日</t>
    </r>
    <rPh sb="3" eb="6">
      <t>サクセイビ</t>
    </rPh>
    <rPh sb="20" eb="21">
      <t>ネン</t>
    </rPh>
    <rPh sb="27" eb="28">
      <t>ツキ</t>
    </rPh>
    <rPh sb="33" eb="34">
      <t>ヒ</t>
    </rPh>
    <phoneticPr fontId="5"/>
  </si>
  <si>
    <t>法人の通帳から入出金があった日を記載してください。</t>
    <rPh sb="0" eb="2">
      <t>ホウジン</t>
    </rPh>
    <rPh sb="3" eb="5">
      <t>ツウチョウ</t>
    </rPh>
    <rPh sb="7" eb="10">
      <t>ニュウシュッキン</t>
    </rPh>
    <rPh sb="14" eb="15">
      <t>ヒ</t>
    </rPh>
    <rPh sb="16" eb="18">
      <t>キサイ</t>
    </rPh>
    <phoneticPr fontId="5"/>
  </si>
  <si>
    <t>摘要（月日・相手方・内容）</t>
    <rPh sb="0" eb="2">
      <t>テキヨウ</t>
    </rPh>
    <rPh sb="3" eb="5">
      <t>ガッピ</t>
    </rPh>
    <rPh sb="6" eb="9">
      <t>アイテガタ</t>
    </rPh>
    <rPh sb="10" eb="12">
      <t>ナイヨウ</t>
    </rPh>
    <phoneticPr fontId="5"/>
  </si>
  <si>
    <t>借方</t>
    <rPh sb="0" eb="2">
      <t>カリカタ</t>
    </rPh>
    <phoneticPr fontId="5"/>
  </si>
  <si>
    <t>金額</t>
    <rPh sb="0" eb="2">
      <t>キンガク</t>
    </rPh>
    <phoneticPr fontId="5"/>
  </si>
  <si>
    <t>貸方</t>
    <rPh sb="0" eb="2">
      <t>カシカタ</t>
    </rPh>
    <phoneticPr fontId="5"/>
  </si>
  <si>
    <t>事業区分：該当するものにチェックを入れてください</t>
    <rPh sb="0" eb="2">
      <t>ジギョウ</t>
    </rPh>
    <rPh sb="2" eb="4">
      <t>クブン</t>
    </rPh>
    <rPh sb="5" eb="7">
      <t>ガイトウ</t>
    </rPh>
    <rPh sb="17" eb="18">
      <t>イ</t>
    </rPh>
    <phoneticPr fontId="5"/>
  </si>
  <si>
    <t>□共通</t>
    <rPh sb="1" eb="3">
      <t>キョウツウ</t>
    </rPh>
    <phoneticPr fontId="5"/>
  </si>
  <si>
    <t>●領収書貼り付け欄（貼り付けが難しい場合は、ホチキス留してください）</t>
    <rPh sb="1" eb="4">
      <t>リョウシュウショ</t>
    </rPh>
    <rPh sb="4" eb="5">
      <t>ハ</t>
    </rPh>
    <rPh sb="6" eb="7">
      <t>ツ</t>
    </rPh>
    <rPh sb="8" eb="9">
      <t>ラン</t>
    </rPh>
    <rPh sb="10" eb="11">
      <t>ハ</t>
    </rPh>
    <rPh sb="12" eb="13">
      <t>ツ</t>
    </rPh>
    <rPh sb="15" eb="16">
      <t>ムズカ</t>
    </rPh>
    <rPh sb="18" eb="20">
      <t>バアイ</t>
    </rPh>
    <rPh sb="26" eb="27">
      <t>ト</t>
    </rPh>
    <phoneticPr fontId="5"/>
  </si>
  <si>
    <t>会計伝票（例）</t>
    <rPh sb="0" eb="2">
      <t>カイケイ</t>
    </rPh>
    <rPh sb="2" eb="4">
      <t>デンピョウ</t>
    </rPh>
    <rPh sb="5" eb="6">
      <t>レイ</t>
    </rPh>
    <phoneticPr fontId="5"/>
  </si>
  <si>
    <t>（管理）</t>
    <rPh sb="1" eb="3">
      <t>カンリ</t>
    </rPh>
    <phoneticPr fontId="5"/>
  </si>
  <si>
    <t>□管理</t>
    <rPh sb="1" eb="3">
      <t>カンリ</t>
    </rPh>
    <phoneticPr fontId="5"/>
  </si>
  <si>
    <t>◆事業</t>
    <rPh sb="1" eb="3">
      <t>ジギョウ</t>
    </rPh>
    <phoneticPr fontId="5"/>
  </si>
  <si>
    <t>◆A事業　□自主　□助成　□助成②　</t>
    <rPh sb="2" eb="4">
      <t>ジギョウ</t>
    </rPh>
    <rPh sb="6" eb="8">
      <t>ジシュ</t>
    </rPh>
    <rPh sb="10" eb="12">
      <t>ジョセイ</t>
    </rPh>
    <rPh sb="14" eb="16">
      <t>ジョセイ</t>
    </rPh>
    <phoneticPr fontId="5"/>
  </si>
  <si>
    <t>◆B事業　□自主①　□自主②</t>
    <rPh sb="2" eb="4">
      <t>ジギョウ</t>
    </rPh>
    <rPh sb="6" eb="8">
      <t>ジシュ</t>
    </rPh>
    <rPh sb="11" eb="13">
      <t>ジシュ</t>
    </rPh>
    <phoneticPr fontId="5"/>
  </si>
  <si>
    <t>□C事業</t>
    <rPh sb="2" eb="4">
      <t>ジギョウ</t>
    </rPh>
    <phoneticPr fontId="5"/>
  </si>
  <si>
    <t>□D事業</t>
    <rPh sb="2" eb="4">
      <t>ジギョウ</t>
    </rPh>
    <phoneticPr fontId="3"/>
  </si>
  <si>
    <t>多桁式現金出納帳</t>
    <rPh sb="0" eb="1">
      <t>タ</t>
    </rPh>
    <rPh sb="1" eb="2">
      <t>ケタ</t>
    </rPh>
    <rPh sb="2" eb="3">
      <t>シキ</t>
    </rPh>
    <rPh sb="3" eb="5">
      <t>ゲンキン</t>
    </rPh>
    <rPh sb="5" eb="8">
      <t>スイトウチョウ</t>
    </rPh>
    <phoneticPr fontId="5"/>
  </si>
  <si>
    <t>No.</t>
    <phoneticPr fontId="5"/>
  </si>
  <si>
    <t>日付</t>
    <rPh sb="0" eb="2">
      <t>ヒヅケ</t>
    </rPh>
    <phoneticPr fontId="5"/>
  </si>
  <si>
    <t>取引先</t>
    <rPh sb="0" eb="2">
      <t>トリヒキ</t>
    </rPh>
    <rPh sb="2" eb="3">
      <t>サキ</t>
    </rPh>
    <phoneticPr fontId="5"/>
  </si>
  <si>
    <t>摘要</t>
    <rPh sb="0" eb="2">
      <t>テキヨウ</t>
    </rPh>
    <phoneticPr fontId="5"/>
  </si>
  <si>
    <t>勘定科目</t>
    <rPh sb="0" eb="2">
      <t>カンジョウ</t>
    </rPh>
    <rPh sb="2" eb="4">
      <t>カモク</t>
    </rPh>
    <phoneticPr fontId="3"/>
  </si>
  <si>
    <t>事業区分</t>
    <rPh sb="0" eb="2">
      <t>ジギョウ</t>
    </rPh>
    <rPh sb="2" eb="4">
      <t>クブン</t>
    </rPh>
    <phoneticPr fontId="3"/>
  </si>
  <si>
    <t>事業費</t>
    <rPh sb="0" eb="3">
      <t>ジギョウヒ</t>
    </rPh>
    <phoneticPr fontId="5"/>
  </si>
  <si>
    <t>管理費</t>
    <rPh sb="0" eb="3">
      <t>カンリヒ</t>
    </rPh>
    <phoneticPr fontId="5"/>
  </si>
  <si>
    <t>収入</t>
    <rPh sb="0" eb="2">
      <t>シュウニュウ</t>
    </rPh>
    <phoneticPr fontId="5"/>
  </si>
  <si>
    <t>支出</t>
    <rPh sb="0" eb="2">
      <t>シシュツ</t>
    </rPh>
    <phoneticPr fontId="5"/>
  </si>
  <si>
    <t>残高</t>
    <rPh sb="0" eb="2">
      <t>ザンダカ</t>
    </rPh>
    <phoneticPr fontId="5"/>
  </si>
  <si>
    <t>預金より</t>
    <rPh sb="0" eb="2">
      <t>ヨキン</t>
    </rPh>
    <phoneticPr fontId="5"/>
  </si>
  <si>
    <t>正会員受取会費</t>
    <rPh sb="0" eb="3">
      <t>セイカイイン</t>
    </rPh>
    <rPh sb="5" eb="7">
      <t>カイヒ</t>
    </rPh>
    <phoneticPr fontId="5"/>
  </si>
  <si>
    <t>受取寄付金</t>
    <rPh sb="0" eb="2">
      <t>ウケトリ</t>
    </rPh>
    <rPh sb="2" eb="5">
      <t>キフキン</t>
    </rPh>
    <phoneticPr fontId="5"/>
  </si>
  <si>
    <t>自主事業
収益</t>
    <rPh sb="0" eb="2">
      <t>ジシュ</t>
    </rPh>
    <rPh sb="2" eb="4">
      <t>ジギョウ</t>
    </rPh>
    <rPh sb="5" eb="7">
      <t>シュウエキ</t>
    </rPh>
    <phoneticPr fontId="5"/>
  </si>
  <si>
    <t>受取助成金</t>
    <rPh sb="0" eb="2">
      <t>ウケトリ</t>
    </rPh>
    <rPh sb="2" eb="5">
      <t>ジョセイキン</t>
    </rPh>
    <phoneticPr fontId="5"/>
  </si>
  <si>
    <t>雑収益</t>
    <rPh sb="0" eb="3">
      <t>ザツシュウエキ</t>
    </rPh>
    <phoneticPr fontId="5"/>
  </si>
  <si>
    <t>前期繰越</t>
    <rPh sb="0" eb="2">
      <t>ゼンキ</t>
    </rPh>
    <rPh sb="2" eb="4">
      <t>クリコシ</t>
    </rPh>
    <phoneticPr fontId="5"/>
  </si>
  <si>
    <t>諸謝金</t>
    <rPh sb="0" eb="3">
      <t>ショシャキン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</si>
  <si>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</si>
  <si>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</si>
  <si>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</si>
  <si>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</si>
  <si>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</si>
  <si>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雑費</t>
    <rPh sb="0" eb="2">
      <t>ザッピ</t>
    </rPh>
    <phoneticPr fontId="3"/>
  </si>
  <si>
    <t>預金へ</t>
    <rPh sb="0" eb="2">
      <t>ヨキン</t>
    </rPh>
    <phoneticPr fontId="5"/>
  </si>
  <si>
    <t>相田他2名</t>
    <rPh sb="0" eb="2">
      <t>アイダ</t>
    </rPh>
    <rPh sb="2" eb="3">
      <t>ホカ</t>
    </rPh>
    <rPh sb="4" eb="5">
      <t>メイ</t>
    </rPh>
    <phoneticPr fontId="5"/>
  </si>
  <si>
    <t>正会員会費</t>
    <rPh sb="0" eb="3">
      <t>セイカイイン</t>
    </rPh>
    <rPh sb="3" eb="5">
      <t>カイヒ</t>
    </rPh>
    <phoneticPr fontId="5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</si>
  <si>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</si>
  <si>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管理</t>
    <rPh sb="0" eb="2">
      <t>カンリ</t>
    </rPh>
    <phoneticPr fontId="3"/>
  </si>
  <si>
    <t>市民センター</t>
    <rPh sb="0" eb="2">
      <t>シミン</t>
    </rPh>
    <phoneticPr fontId="3"/>
  </si>
  <si>
    <t>総会資料紙代</t>
    <rPh sb="0" eb="2">
      <t>ソウカイ</t>
    </rPh>
    <rPh sb="2" eb="4">
      <t>シリョウ</t>
    </rPh>
    <rPh sb="4" eb="5">
      <t>カミ</t>
    </rPh>
    <rPh sb="5" eb="6">
      <t>ダイ</t>
    </rPh>
    <phoneticPr fontId="3"/>
  </si>
  <si>
    <t>消耗品費（管）</t>
    <rPh sb="0" eb="3">
      <t>ショウモウヒン</t>
    </rPh>
    <rPh sb="3" eb="4">
      <t>ヒ</t>
    </rPh>
    <rPh sb="5" eb="6">
      <t>カン</t>
    </rPh>
    <phoneticPr fontId="3"/>
  </si>
  <si>
    <t>日本郵便</t>
    <rPh sb="0" eb="2">
      <t>ニホン</t>
    </rPh>
    <rPh sb="2" eb="4">
      <t>ユウビン</t>
    </rPh>
    <phoneticPr fontId="5"/>
  </si>
  <si>
    <t>総会資料郵送費</t>
    <rPh sb="0" eb="2">
      <t>ソウカイ</t>
    </rPh>
    <rPh sb="2" eb="4">
      <t>シリョウ</t>
    </rPh>
    <rPh sb="4" eb="7">
      <t>ユウソウヒ</t>
    </rPh>
    <phoneticPr fontId="3"/>
  </si>
  <si>
    <t>通信運搬費（管）</t>
    <rPh sb="0" eb="2">
      <t>ツウシン</t>
    </rPh>
    <rPh sb="2" eb="4">
      <t>ウンパン</t>
    </rPh>
    <rPh sb="4" eb="5">
      <t>ヒ</t>
    </rPh>
    <rPh sb="6" eb="7">
      <t>カン</t>
    </rPh>
    <phoneticPr fontId="3"/>
  </si>
  <si>
    <t>井上他9名</t>
    <rPh sb="0" eb="2">
      <t>イノウエ</t>
    </rPh>
    <rPh sb="2" eb="3">
      <t>ホカ</t>
    </rPh>
    <rPh sb="4" eb="5">
      <t>メイ</t>
    </rPh>
    <phoneticPr fontId="5"/>
  </si>
  <si>
    <t>参加費</t>
    <rPh sb="0" eb="3">
      <t>サンカヒ</t>
    </rPh>
    <phoneticPr fontId="5"/>
  </si>
  <si>
    <t>事業収益</t>
    <rPh sb="0" eb="2">
      <t>ジギョウ</t>
    </rPh>
    <rPh sb="2" eb="4">
      <t>シュウエキ</t>
    </rPh>
    <phoneticPr fontId="3"/>
  </si>
  <si>
    <t>A事業</t>
    <rPh sb="1" eb="3">
      <t>ジギョウ</t>
    </rPh>
    <phoneticPr fontId="3"/>
  </si>
  <si>
    <t>募金箱</t>
    <rPh sb="0" eb="2">
      <t>ボキン</t>
    </rPh>
    <rPh sb="2" eb="3">
      <t>バコ</t>
    </rPh>
    <phoneticPr fontId="3"/>
  </si>
  <si>
    <t>寄付金</t>
    <rPh sb="0" eb="3">
      <t>キフキン</t>
    </rPh>
    <phoneticPr fontId="5"/>
  </si>
  <si>
    <t>受取寄付金</t>
    <rPh sb="0" eb="2">
      <t>ウケトリ</t>
    </rPh>
    <rPh sb="2" eb="5">
      <t>キフキン</t>
    </rPh>
    <phoneticPr fontId="3"/>
  </si>
  <si>
    <t>○○銀行</t>
    <rPh sb="2" eb="4">
      <t>ギンコウ</t>
    </rPh>
    <phoneticPr fontId="5"/>
  </si>
  <si>
    <t>現金引出</t>
    <rPh sb="0" eb="2">
      <t>ゲンキン</t>
    </rPh>
    <rPh sb="2" eb="4">
      <t>ヒキダ</t>
    </rPh>
    <phoneticPr fontId="5"/>
  </si>
  <si>
    <t>普通預金</t>
    <rPh sb="0" eb="2">
      <t>フツウ</t>
    </rPh>
    <rPh sb="2" eb="4">
      <t>ヨキン</t>
    </rPh>
    <phoneticPr fontId="3"/>
  </si>
  <si>
    <t>江川会館</t>
    <rPh sb="0" eb="2">
      <t>エガワ</t>
    </rPh>
    <rPh sb="2" eb="4">
      <t>カイカン</t>
    </rPh>
    <phoneticPr fontId="5"/>
  </si>
  <si>
    <t>会場費</t>
    <rPh sb="0" eb="2">
      <t>カイジョウ</t>
    </rPh>
    <rPh sb="2" eb="3">
      <t>ヒ</t>
    </rPh>
    <phoneticPr fontId="3"/>
  </si>
  <si>
    <t>賃借料（事）</t>
    <rPh sb="0" eb="3">
      <t>チンシャクリョウ</t>
    </rPh>
    <rPh sb="4" eb="5">
      <t>ゴト</t>
    </rPh>
    <phoneticPr fontId="3"/>
  </si>
  <si>
    <t>B事業</t>
    <rPh sb="1" eb="3">
      <t>ジギョウ</t>
    </rPh>
    <phoneticPr fontId="3"/>
  </si>
  <si>
    <t>大川商店</t>
    <rPh sb="0" eb="2">
      <t>オオカワ</t>
    </rPh>
    <rPh sb="2" eb="4">
      <t>ショウテン</t>
    </rPh>
    <phoneticPr fontId="5"/>
  </si>
  <si>
    <t>チラシ印刷費</t>
    <rPh sb="3" eb="5">
      <t>インサツ</t>
    </rPh>
    <rPh sb="5" eb="6">
      <t>ヒ</t>
    </rPh>
    <phoneticPr fontId="3"/>
  </si>
  <si>
    <t>印刷製本費（事）</t>
    <rPh sb="0" eb="2">
      <t>インサツ</t>
    </rPh>
    <rPh sb="2" eb="4">
      <t>セイホン</t>
    </rPh>
    <rPh sb="4" eb="5">
      <t>ヒ</t>
    </rPh>
    <phoneticPr fontId="3"/>
  </si>
  <si>
    <t>チラシ郵送費</t>
    <rPh sb="3" eb="6">
      <t>ユウソウヒ</t>
    </rPh>
    <phoneticPr fontId="3"/>
  </si>
  <si>
    <t>通信運搬費（事）</t>
    <rPh sb="0" eb="2">
      <t>ツウシン</t>
    </rPh>
    <rPh sb="2" eb="4">
      <t>ウンパン</t>
    </rPh>
    <rPh sb="4" eb="5">
      <t>ヒ</t>
    </rPh>
    <phoneticPr fontId="3"/>
  </si>
  <si>
    <t>現金過不足</t>
    <rPh sb="0" eb="2">
      <t>ゲンキン</t>
    </rPh>
    <rPh sb="2" eb="5">
      <t>カブソク</t>
    </rPh>
    <phoneticPr fontId="5"/>
  </si>
  <si>
    <t>仮払金</t>
    <rPh sb="0" eb="3">
      <t>カリバライキン</t>
    </rPh>
    <phoneticPr fontId="3"/>
  </si>
  <si>
    <t>●収入の確認</t>
    <rPh sb="1" eb="3">
      <t>シュウニュウ</t>
    </rPh>
    <rPh sb="4" eb="6">
      <t>カクニン</t>
    </rPh>
    <phoneticPr fontId="3"/>
  </si>
  <si>
    <t>①現金「前期繰越」</t>
    <rPh sb="1" eb="3">
      <t>ゲンキン</t>
    </rPh>
    <rPh sb="4" eb="6">
      <t>ゼンキ</t>
    </rPh>
    <rPh sb="6" eb="8">
      <t>クリコシ</t>
    </rPh>
    <phoneticPr fontId="3"/>
  </si>
  <si>
    <t>②預金「前期繰越」</t>
    <rPh sb="1" eb="3">
      <t>ヨキン</t>
    </rPh>
    <rPh sb="4" eb="6">
      <t>ゼンキ</t>
    </rPh>
    <rPh sb="6" eb="8">
      <t>クリコシ</t>
    </rPh>
    <phoneticPr fontId="3"/>
  </si>
  <si>
    <t>金種表</t>
    <rPh sb="0" eb="2">
      <t>キンシュ</t>
    </rPh>
    <rPh sb="2" eb="3">
      <t>ヒョウ</t>
    </rPh>
    <phoneticPr fontId="3"/>
  </si>
  <si>
    <t>③左側合計</t>
    <rPh sb="1" eb="3">
      <t>ヒダリガワ</t>
    </rPh>
    <rPh sb="3" eb="5">
      <t>ゴウケイ</t>
    </rPh>
    <phoneticPr fontId="3"/>
  </si>
  <si>
    <t>金種</t>
    <rPh sb="0" eb="2">
      <t>キンシュ</t>
    </rPh>
    <phoneticPr fontId="3"/>
  </si>
  <si>
    <t>数</t>
    <rPh sb="0" eb="1">
      <t>カズ</t>
    </rPh>
    <phoneticPr fontId="3"/>
  </si>
  <si>
    <t>金額</t>
    <rPh sb="0" eb="2">
      <t>キンガク</t>
    </rPh>
    <phoneticPr fontId="3"/>
  </si>
  <si>
    <t>④合計（①＋②＋③）</t>
    <rPh sb="1" eb="3">
      <t>ゴウケイ</t>
    </rPh>
    <phoneticPr fontId="3"/>
  </si>
  <si>
    <t>これが収入合計⑤に一致すればOK</t>
    <rPh sb="3" eb="5">
      <t>シュウニュウ</t>
    </rPh>
    <rPh sb="5" eb="7">
      <t>ゴウケイ</t>
    </rPh>
    <rPh sb="9" eb="11">
      <t>イッチ</t>
    </rPh>
    <phoneticPr fontId="3"/>
  </si>
  <si>
    <t>合計（A)</t>
    <rPh sb="0" eb="2">
      <t>ゴウケイ</t>
    </rPh>
    <phoneticPr fontId="3"/>
  </si>
  <si>
    <t>出納帳の残高（B)</t>
    <rPh sb="0" eb="3">
      <t>スイトウチョウ</t>
    </rPh>
    <rPh sb="4" eb="6">
      <t>ザンダカ</t>
    </rPh>
    <phoneticPr fontId="3"/>
  </si>
  <si>
    <t>過不足（A)-(B)</t>
    <rPh sb="0" eb="3">
      <t>カブソク</t>
    </rPh>
    <phoneticPr fontId="3"/>
  </si>
  <si>
    <t>確認日</t>
    <rPh sb="0" eb="2">
      <t>カクニン</t>
    </rPh>
    <rPh sb="2" eb="3">
      <t>ビ</t>
    </rPh>
    <phoneticPr fontId="3"/>
  </si>
  <si>
    <t>確認者</t>
    <rPh sb="0" eb="2">
      <t>カクニン</t>
    </rPh>
    <rPh sb="2" eb="3">
      <t>シャ</t>
    </rPh>
    <phoneticPr fontId="3"/>
  </si>
  <si>
    <t>承認者</t>
    <rPh sb="0" eb="3">
      <t>ショウニンシャ</t>
    </rPh>
    <phoneticPr fontId="3"/>
  </si>
  <si>
    <t>伊藤</t>
    <rPh sb="0" eb="2">
      <t>イトウ</t>
    </rPh>
    <phoneticPr fontId="3"/>
  </si>
  <si>
    <t>田中</t>
    <rPh sb="0" eb="2">
      <t>タナカ</t>
    </rPh>
    <phoneticPr fontId="3"/>
  </si>
  <si>
    <t>↑原則、法人の金庫から現金が出入りした日、</t>
    <rPh sb="1" eb="3">
      <t>ゲンソク</t>
    </rPh>
    <rPh sb="4" eb="6">
      <t>ホウジン</t>
    </rPh>
    <rPh sb="7" eb="9">
      <t>キンコ</t>
    </rPh>
    <rPh sb="11" eb="13">
      <t>ゲンキン</t>
    </rPh>
    <rPh sb="14" eb="16">
      <t>デイ</t>
    </rPh>
    <rPh sb="19" eb="20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</si>
</sst>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Border="0"/>
    <xf numFmtId="38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>
      <alignment vertical="center"/>
    </xf>
    <xf numFmtId="0" fontId="0" fillId="0" borderId="1" xfId="2" applyFont="1" applyBorder="1"/>
    <xf numFmtId="0" fontId="0" fillId="0" borderId="2" xfId="2" applyFont="1" applyBorder="1"/>
    <xf numFmtId="0" fontId="0" fillId="0" borderId="3" xfId="2" applyFont="1" applyBorder="1"/>
    <xf numFmtId="0" fontId="0" fillId="0" borderId="0" xfId="2" applyFont="1" applyBorder="1"/>
    <xf numFmtId="0" fontId="0" fillId="0" borderId="0" xfId="2" applyFont="1"/>
    <xf numFmtId="0" fontId="0" fillId="0" borderId="4" xfId="2" applyFont="1" applyBorder="1"/>
    <xf numFmtId="0" fontId="4" fillId="0" borderId="0" xfId="2" applyFont="1" applyBorder="1"/>
    <xf numFmtId="0" fontId="0" fillId="0" borderId="0" xfId="2" applyFont="1" applyAlignment="1">
      <alignment horizontal="right"/>
    </xf>
    <xf numFmtId="0" fontId="0" fillId="0" borderId="5" xfId="2" applyFont="1" applyBorder="1"/>
    <xf numFmtId="0" fontId="0" fillId="0" borderId="6" xfId="2" applyFont="1" applyBorder="1" applyAlignment="1">
      <alignment horizontal="center"/>
    </xf>
    <xf numFmtId="0" fontId="0" fillId="0" borderId="7" xfId="2" applyFont="1" applyBorder="1" applyAlignment="1">
      <alignment horizontal="center"/>
    </xf>
    <xf numFmtId="0" fontId="0" fillId="0" borderId="8" xfId="2" applyFont="1" applyBorder="1" applyAlignment="1">
      <alignment horizontal="center"/>
    </xf>
    <xf numFmtId="0" fontId="0" fillId="0" borderId="9" xfId="2" applyFont="1" applyBorder="1" applyAlignment="1">
      <alignment horizontal="center"/>
    </xf>
    <xf numFmtId="0" fontId="0" fillId="0" borderId="10" xfId="2" applyFont="1" applyBorder="1"/>
    <xf numFmtId="0" fontId="0" fillId="0" borderId="11" xfId="2" applyFont="1" applyBorder="1"/>
    <xf numFmtId="0" fontId="0" fillId="0" borderId="8" xfId="2" applyFont="1" applyBorder="1"/>
    <xf numFmtId="0" fontId="0" fillId="0" borderId="9" xfId="2" applyFont="1" applyBorder="1"/>
    <xf numFmtId="0" fontId="0" fillId="0" borderId="12" xfId="2" applyFont="1" applyBorder="1"/>
    <xf numFmtId="0" fontId="0" fillId="0" borderId="13" xfId="2" applyFont="1" applyBorder="1"/>
    <xf numFmtId="0" fontId="7" fillId="0" borderId="0" xfId="2" applyFont="1" applyBorder="1"/>
    <xf numFmtId="0" fontId="8" fillId="0" borderId="4" xfId="2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0" fillId="0" borderId="20" xfId="2" applyFont="1" applyBorder="1"/>
    <xf numFmtId="0" fontId="9" fillId="0" borderId="21" xfId="2" applyFont="1" applyBorder="1"/>
    <xf numFmtId="176" fontId="0" fillId="0" borderId="22" xfId="2" applyNumberFormat="1" applyFont="1" applyBorder="1"/>
    <xf numFmtId="176" fontId="0" fillId="0" borderId="23" xfId="2" applyNumberFormat="1" applyFont="1" applyBorder="1"/>
    <xf numFmtId="0" fontId="10" fillId="0" borderId="21" xfId="2" applyFont="1" applyBorder="1"/>
    <xf numFmtId="0" fontId="0" fillId="0" borderId="21" xfId="2" applyFont="1" applyBorder="1"/>
    <xf numFmtId="0" fontId="0" fillId="0" borderId="22" xfId="2" applyFont="1" applyBorder="1"/>
    <xf numFmtId="0" fontId="0" fillId="0" borderId="23" xfId="2" applyFont="1" applyBorder="1"/>
    <xf numFmtId="0" fontId="0" fillId="0" borderId="24" xfId="2" applyFont="1" applyBorder="1"/>
    <xf numFmtId="0" fontId="0" fillId="0" borderId="25" xfId="2" applyFont="1" applyBorder="1"/>
    <xf numFmtId="0" fontId="0" fillId="0" borderId="26" xfId="2" applyFont="1" applyBorder="1"/>
    <xf numFmtId="0" fontId="0" fillId="0" borderId="27" xfId="2" applyFont="1" applyBorder="1"/>
    <xf numFmtId="0" fontId="0" fillId="0" borderId="28" xfId="2" applyFont="1" applyBorder="1"/>
    <xf numFmtId="0" fontId="0" fillId="0" borderId="29" xfId="2" applyFont="1" applyBorder="1"/>
    <xf numFmtId="0" fontId="0" fillId="0" borderId="30" xfId="2" applyFont="1" applyBorder="1"/>
    <xf numFmtId="0" fontId="0" fillId="0" borderId="15" xfId="2" applyFont="1" applyBorder="1"/>
    <xf numFmtId="0" fontId="0" fillId="0" borderId="8" xfId="2" applyFont="1" applyBorder="1" applyAlignment="1">
      <alignment horizontal="right"/>
    </xf>
    <xf numFmtId="0" fontId="0" fillId="0" borderId="31" xfId="2" applyFont="1" applyBorder="1"/>
    <xf numFmtId="0" fontId="0" fillId="0" borderId="0" xfId="2" applyFont="1" applyFill="1" applyBorder="1"/>
    <xf numFmtId="0" fontId="0" fillId="0" borderId="32" xfId="2" applyFont="1" applyBorder="1"/>
    <xf numFmtId="0" fontId="0" fillId="0" borderId="33" xfId="2" applyFont="1" applyBorder="1"/>
    <xf numFmtId="38" fontId="1" fillId="0" borderId="0" xfId="3" applyFont="1"/>
    <xf numFmtId="0" fontId="2" fillId="0" borderId="0" xfId="4" applyFont="1" applyFill="1" applyAlignment="1">
      <alignment horizontal="center"/>
    </xf>
    <xf numFmtId="177" fontId="2" fillId="0" borderId="0" xfId="4" applyNumberFormat="1" applyFont="1" applyFill="1" applyAlignment="1">
      <alignment horizontal="center"/>
    </xf>
    <xf numFmtId="0" fontId="2" fillId="0" borderId="0" xfId="4" applyFont="1" applyFill="1"/>
    <xf numFmtId="38" fontId="1" fillId="0" borderId="0" xfId="3" applyFont="1" applyFill="1"/>
    <xf numFmtId="0" fontId="2" fillId="0" borderId="0" xfId="4" applyFont="1"/>
    <xf numFmtId="38" fontId="1" fillId="0" borderId="34" xfId="3" applyFont="1" applyBorder="1" applyAlignment="1">
      <alignment horizontal="center"/>
    </xf>
    <xf numFmtId="0" fontId="2" fillId="0" borderId="34" xfId="4" applyFont="1" applyFill="1" applyBorder="1" applyAlignment="1">
      <alignment horizontal="center"/>
    </xf>
    <xf numFmtId="177" fontId="2" fillId="0" borderId="34" xfId="4" applyNumberFormat="1" applyFont="1" applyFill="1" applyBorder="1" applyAlignment="1">
      <alignment horizontal="center"/>
    </xf>
    <xf numFmtId="0" fontId="2" fillId="0" borderId="35" xfId="4" applyFont="1" applyFill="1" applyBorder="1" applyAlignment="1">
      <alignment horizontal="center"/>
    </xf>
    <xf numFmtId="38" fontId="1" fillId="0" borderId="35" xfId="3" applyFont="1" applyFill="1" applyBorder="1" applyAlignment="1">
      <alignment horizontal="center"/>
    </xf>
    <xf numFmtId="38" fontId="1" fillId="0" borderId="36" xfId="3" applyFont="1" applyFill="1" applyBorder="1" applyAlignment="1">
      <alignment horizontal="center"/>
    </xf>
    <xf numFmtId="38" fontId="1" fillId="0" borderId="37" xfId="3" applyFont="1" applyFill="1" applyBorder="1" applyAlignment="1">
      <alignment horizontal="center"/>
    </xf>
    <xf numFmtId="38" fontId="1" fillId="0" borderId="34" xfId="3" applyFont="1" applyFill="1" applyBorder="1" applyAlignment="1">
      <alignment horizontal="center"/>
    </xf>
    <xf numFmtId="0" fontId="2" fillId="0" borderId="0" xfId="4" applyFont="1" applyAlignment="1">
      <alignment horizontal="center"/>
    </xf>
    <xf numFmtId="38" fontId="1" fillId="0" borderId="34" xfId="3" applyFont="1" applyBorder="1" applyAlignment="1">
      <alignment horizontal="center" vertical="center" wrapText="1"/>
    </xf>
    <xf numFmtId="0" fontId="2" fillId="0" borderId="34" xfId="4" applyFont="1" applyFill="1" applyBorder="1" applyAlignment="1">
      <alignment horizontal="center" vertical="center" wrapText="1"/>
    </xf>
    <xf numFmtId="177" fontId="2" fillId="0" borderId="34" xfId="4" applyNumberFormat="1" applyFont="1" applyFill="1" applyBorder="1" applyAlignment="1">
      <alignment horizontal="center" vertical="center" wrapText="1"/>
    </xf>
    <xf numFmtId="38" fontId="1" fillId="0" borderId="34" xfId="3" applyFont="1" applyFill="1" applyBorder="1" applyAlignment="1">
      <alignment horizontal="center" vertical="center" wrapText="1"/>
    </xf>
    <xf numFmtId="38" fontId="1" fillId="0" borderId="34" xfId="3" applyFont="1" applyFill="1" applyBorder="1" applyAlignment="1">
      <alignment horizontal="right" vertical="center" wrapText="1"/>
    </xf>
    <xf numFmtId="0" fontId="2" fillId="0" borderId="0" xfId="4" applyFont="1" applyAlignment="1">
      <alignment horizontal="center" vertical="center" wrapText="1"/>
    </xf>
    <xf numFmtId="38" fontId="1" fillId="0" borderId="34" xfId="3" applyFont="1" applyBorder="1" applyAlignment="1">
      <alignment vertical="center"/>
    </xf>
    <xf numFmtId="0" fontId="2" fillId="0" borderId="34" xfId="4" applyFont="1" applyFill="1" applyBorder="1" applyAlignment="1">
      <alignment horizontal="center" vertical="center"/>
    </xf>
    <xf numFmtId="177" fontId="2" fillId="0" borderId="34" xfId="4" applyNumberFormat="1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vertical="center"/>
    </xf>
    <xf numFmtId="38" fontId="1" fillId="0" borderId="34" xfId="3" applyFont="1" applyFill="1" applyBorder="1" applyAlignment="1">
      <alignment vertical="center"/>
    </xf>
    <xf numFmtId="0" fontId="2" fillId="0" borderId="0" xfId="4" applyFont="1" applyAlignment="1">
      <alignment vertical="center"/>
    </xf>
    <xf numFmtId="38" fontId="1" fillId="0" borderId="38" xfId="3" applyFont="1" applyBorder="1" applyAlignment="1">
      <alignment vertical="center"/>
    </xf>
    <xf numFmtId="0" fontId="2" fillId="0" borderId="38" xfId="4" applyFont="1" applyFill="1" applyBorder="1" applyAlignment="1">
      <alignment horizontal="center" vertical="center"/>
    </xf>
    <xf numFmtId="177" fontId="2" fillId="0" borderId="38" xfId="4" applyNumberFormat="1" applyFont="1" applyFill="1" applyBorder="1" applyAlignment="1">
      <alignment horizontal="center" vertical="center"/>
    </xf>
    <xf numFmtId="0" fontId="2" fillId="0" borderId="38" xfId="4" applyFont="1" applyFill="1" applyBorder="1" applyAlignment="1">
      <alignment vertical="center"/>
    </xf>
    <xf numFmtId="38" fontId="1" fillId="0" borderId="38" xfId="3" applyFont="1" applyFill="1" applyBorder="1" applyAlignment="1">
      <alignment vertical="center"/>
    </xf>
    <xf numFmtId="38" fontId="1" fillId="0" borderId="39" xfId="3" applyFont="1" applyBorder="1" applyAlignment="1">
      <alignment vertical="center"/>
    </xf>
    <xf numFmtId="38" fontId="1" fillId="0" borderId="39" xfId="3" applyFont="1" applyFill="1" applyBorder="1" applyAlignment="1">
      <alignment vertical="center"/>
    </xf>
    <xf numFmtId="38" fontId="1" fillId="0" borderId="0" xfId="3" applyFont="1" applyAlignment="1">
      <alignment horizontal="right"/>
    </xf>
    <xf numFmtId="177" fontId="2" fillId="0" borderId="0" xfId="4" applyNumberFormat="1" applyFont="1" applyAlignment="1">
      <alignment horizontal="center"/>
    </xf>
    <xf numFmtId="177" fontId="11" fillId="0" borderId="0" xfId="4" applyNumberFormat="1" applyFont="1" applyAlignment="1">
      <alignment horizontal="center"/>
    </xf>
    <xf numFmtId="0" fontId="2" fillId="0" borderId="34" xfId="4" applyFont="1" applyBorder="1" applyAlignment="1">
      <alignment horizontal="center" vertical="center"/>
    </xf>
    <xf numFmtId="38" fontId="2" fillId="0" borderId="34" xfId="1" applyFont="1" applyBorder="1" applyAlignment="1">
      <alignment horizontal="right" vertical="center"/>
    </xf>
    <xf numFmtId="0" fontId="2" fillId="0" borderId="34" xfId="4" applyFont="1" applyBorder="1" applyAlignment="1">
      <alignment horizontal="center" vertical="center"/>
    </xf>
    <xf numFmtId="56" fontId="2" fillId="0" borderId="34" xfId="4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3" xr:uid="{AEF98256-2538-4F92-9B8F-8A7FB0F37719}"/>
    <cellStyle name="標準" xfId="0" builtinId="0"/>
    <cellStyle name="標準 2" xfId="2" xr:uid="{AB724853-5A65-491F-B48E-655BEBA23FEC}"/>
    <cellStyle name="標準 2 2" xfId="4" xr:uid="{3CFC6299-D899-4FFE-8E1E-13295DBCAD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E12AE56-4A65-4D19-9499-5A8E5F672C04}"/>
            </a:ext>
          </a:extLst>
        </xdr:cNvPr>
        <xdr:cNvSpPr>
          <a:spLocks noChangeShapeType="1"/>
        </xdr:cNvSpPr>
      </xdr:nvSpPr>
      <xdr:spPr bwMode="auto">
        <a:xfrm>
          <a:off x="5873750" y="400050"/>
          <a:ext cx="1041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222250</xdr:rowOff>
    </xdr:from>
    <xdr:to>
      <xdr:col>9</xdr:col>
      <xdr:colOff>0</xdr:colOff>
      <xdr:row>46</xdr:row>
      <xdr:rowOff>222250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97BBB525-481D-4BBF-A532-1B4597203862}"/>
            </a:ext>
          </a:extLst>
        </xdr:cNvPr>
        <xdr:cNvSpPr>
          <a:spLocks noChangeShapeType="1"/>
        </xdr:cNvSpPr>
      </xdr:nvSpPr>
      <xdr:spPr bwMode="auto">
        <a:xfrm>
          <a:off x="7061200" y="1208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 macro="" textlink="">
      <xdr:nvSpPr>
        <xdr:cNvPr id="4" name="Oval 29">
          <a:extLst>
            <a:ext uri="{FF2B5EF4-FFF2-40B4-BE49-F238E27FC236}">
              <a16:creationId xmlns:a16="http://schemas.microsoft.com/office/drawing/2014/main" id="{3734DC37-B398-4871-8580-C066B7355DCB}"/>
            </a:ext>
          </a:extLst>
        </xdr:cNvPr>
        <xdr:cNvSpPr>
          <a:spLocks noChangeArrowheads="1"/>
        </xdr:cNvSpPr>
      </xdr:nvSpPr>
      <xdr:spPr bwMode="auto">
        <a:xfrm>
          <a:off x="7061200" y="137350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 macro="" textlink="">
      <xdr:nvSpPr>
        <xdr:cNvPr id="5" name="Oval 30">
          <a:extLst>
            <a:ext uri="{FF2B5EF4-FFF2-40B4-BE49-F238E27FC236}">
              <a16:creationId xmlns:a16="http://schemas.microsoft.com/office/drawing/2014/main" id="{735393D1-7658-493F-818E-E682FAEC3232}"/>
            </a:ext>
          </a:extLst>
        </xdr:cNvPr>
        <xdr:cNvSpPr>
          <a:spLocks noChangeArrowheads="1"/>
        </xdr:cNvSpPr>
      </xdr:nvSpPr>
      <xdr:spPr bwMode="auto">
        <a:xfrm>
          <a:off x="7061200" y="137350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32D2F-ACAB-430D-BD09-927301A325CC}">
  <dimension ref="B1:J43"/>
  <sheetViews>
    <sheetView showGridLines="0" tabSelected="1" zoomScale="84" zoomScaleNormal="100" workbookViewId="0">
      <selection activeCell="C8" sqref="C8"/>
    </sheetView>
  </sheetViews>
  <sheetFormatPr defaultColWidth="8.25" defaultRowHeight="18" x14ac:dyDescent="0.55000000000000004"/>
  <cols>
    <col min="1" max="1" width="1" style="5" customWidth="1"/>
    <col min="2" max="2" width="2.4140625" style="5" customWidth="1"/>
    <col min="3" max="3" width="14.33203125" style="5" customWidth="1"/>
    <col min="4" max="4" width="15.9140625" style="5" customWidth="1"/>
    <col min="5" max="8" width="14.08203125" style="5" customWidth="1"/>
    <col min="9" max="9" width="1.5" style="5" customWidth="1"/>
    <col min="10" max="10" width="1.1640625" style="5" customWidth="1"/>
    <col min="11" max="256" width="8.25" style="5"/>
    <col min="257" max="257" width="1" style="5" customWidth="1"/>
    <col min="258" max="258" width="2.4140625" style="5" customWidth="1"/>
    <col min="259" max="260" width="14.33203125" style="5" customWidth="1"/>
    <col min="261" max="261" width="15.4140625" style="5" customWidth="1"/>
    <col min="262" max="264" width="14.33203125" style="5" customWidth="1"/>
    <col min="265" max="265" width="2.1640625" style="5" customWidth="1"/>
    <col min="266" max="266" width="1.1640625" style="5" customWidth="1"/>
    <col min="267" max="512" width="8.25" style="5"/>
    <col min="513" max="513" width="1" style="5" customWidth="1"/>
    <col min="514" max="514" width="2.4140625" style="5" customWidth="1"/>
    <col min="515" max="516" width="14.33203125" style="5" customWidth="1"/>
    <col min="517" max="517" width="15.4140625" style="5" customWidth="1"/>
    <col min="518" max="520" width="14.33203125" style="5" customWidth="1"/>
    <col min="521" max="521" width="2.1640625" style="5" customWidth="1"/>
    <col min="522" max="522" width="1.1640625" style="5" customWidth="1"/>
    <col min="523" max="768" width="8.25" style="5"/>
    <col min="769" max="769" width="1" style="5" customWidth="1"/>
    <col min="770" max="770" width="2.4140625" style="5" customWidth="1"/>
    <col min="771" max="772" width="14.33203125" style="5" customWidth="1"/>
    <col min="773" max="773" width="15.4140625" style="5" customWidth="1"/>
    <col min="774" max="776" width="14.33203125" style="5" customWidth="1"/>
    <col min="777" max="777" width="2.1640625" style="5" customWidth="1"/>
    <col min="778" max="778" width="1.1640625" style="5" customWidth="1"/>
    <col min="779" max="1024" width="8.25" style="5"/>
    <col min="1025" max="1025" width="1" style="5" customWidth="1"/>
    <col min="1026" max="1026" width="2.4140625" style="5" customWidth="1"/>
    <col min="1027" max="1028" width="14.33203125" style="5" customWidth="1"/>
    <col min="1029" max="1029" width="15.4140625" style="5" customWidth="1"/>
    <col min="1030" max="1032" width="14.33203125" style="5" customWidth="1"/>
    <col min="1033" max="1033" width="2.1640625" style="5" customWidth="1"/>
    <col min="1034" max="1034" width="1.1640625" style="5" customWidth="1"/>
    <col min="1035" max="1280" width="8.25" style="5"/>
    <col min="1281" max="1281" width="1" style="5" customWidth="1"/>
    <col min="1282" max="1282" width="2.4140625" style="5" customWidth="1"/>
    <col min="1283" max="1284" width="14.33203125" style="5" customWidth="1"/>
    <col min="1285" max="1285" width="15.4140625" style="5" customWidth="1"/>
    <col min="1286" max="1288" width="14.33203125" style="5" customWidth="1"/>
    <col min="1289" max="1289" width="2.1640625" style="5" customWidth="1"/>
    <col min="1290" max="1290" width="1.1640625" style="5" customWidth="1"/>
    <col min="1291" max="1536" width="8.25" style="5"/>
    <col min="1537" max="1537" width="1" style="5" customWidth="1"/>
    <col min="1538" max="1538" width="2.4140625" style="5" customWidth="1"/>
    <col min="1539" max="1540" width="14.33203125" style="5" customWidth="1"/>
    <col min="1541" max="1541" width="15.4140625" style="5" customWidth="1"/>
    <col min="1542" max="1544" width="14.33203125" style="5" customWidth="1"/>
    <col min="1545" max="1545" width="2.1640625" style="5" customWidth="1"/>
    <col min="1546" max="1546" width="1.1640625" style="5" customWidth="1"/>
    <col min="1547" max="1792" width="8.25" style="5"/>
    <col min="1793" max="1793" width="1" style="5" customWidth="1"/>
    <col min="1794" max="1794" width="2.4140625" style="5" customWidth="1"/>
    <col min="1795" max="1796" width="14.33203125" style="5" customWidth="1"/>
    <col min="1797" max="1797" width="15.4140625" style="5" customWidth="1"/>
    <col min="1798" max="1800" width="14.33203125" style="5" customWidth="1"/>
    <col min="1801" max="1801" width="2.1640625" style="5" customWidth="1"/>
    <col min="1802" max="1802" width="1.1640625" style="5" customWidth="1"/>
    <col min="1803" max="2048" width="8.25" style="5"/>
    <col min="2049" max="2049" width="1" style="5" customWidth="1"/>
    <col min="2050" max="2050" width="2.4140625" style="5" customWidth="1"/>
    <col min="2051" max="2052" width="14.33203125" style="5" customWidth="1"/>
    <col min="2053" max="2053" width="15.4140625" style="5" customWidth="1"/>
    <col min="2054" max="2056" width="14.33203125" style="5" customWidth="1"/>
    <col min="2057" max="2057" width="2.1640625" style="5" customWidth="1"/>
    <col min="2058" max="2058" width="1.1640625" style="5" customWidth="1"/>
    <col min="2059" max="2304" width="8.25" style="5"/>
    <col min="2305" max="2305" width="1" style="5" customWidth="1"/>
    <col min="2306" max="2306" width="2.4140625" style="5" customWidth="1"/>
    <col min="2307" max="2308" width="14.33203125" style="5" customWidth="1"/>
    <col min="2309" max="2309" width="15.4140625" style="5" customWidth="1"/>
    <col min="2310" max="2312" width="14.33203125" style="5" customWidth="1"/>
    <col min="2313" max="2313" width="2.1640625" style="5" customWidth="1"/>
    <col min="2314" max="2314" width="1.1640625" style="5" customWidth="1"/>
    <col min="2315" max="2560" width="8.25" style="5"/>
    <col min="2561" max="2561" width="1" style="5" customWidth="1"/>
    <col min="2562" max="2562" width="2.4140625" style="5" customWidth="1"/>
    <col min="2563" max="2564" width="14.33203125" style="5" customWidth="1"/>
    <col min="2565" max="2565" width="15.4140625" style="5" customWidth="1"/>
    <col min="2566" max="2568" width="14.33203125" style="5" customWidth="1"/>
    <col min="2569" max="2569" width="2.1640625" style="5" customWidth="1"/>
    <col min="2570" max="2570" width="1.1640625" style="5" customWidth="1"/>
    <col min="2571" max="2816" width="8.25" style="5"/>
    <col min="2817" max="2817" width="1" style="5" customWidth="1"/>
    <col min="2818" max="2818" width="2.4140625" style="5" customWidth="1"/>
    <col min="2819" max="2820" width="14.33203125" style="5" customWidth="1"/>
    <col min="2821" max="2821" width="15.4140625" style="5" customWidth="1"/>
    <col min="2822" max="2824" width="14.33203125" style="5" customWidth="1"/>
    <col min="2825" max="2825" width="2.1640625" style="5" customWidth="1"/>
    <col min="2826" max="2826" width="1.1640625" style="5" customWidth="1"/>
    <col min="2827" max="3072" width="8.25" style="5"/>
    <col min="3073" max="3073" width="1" style="5" customWidth="1"/>
    <col min="3074" max="3074" width="2.4140625" style="5" customWidth="1"/>
    <col min="3075" max="3076" width="14.33203125" style="5" customWidth="1"/>
    <col min="3077" max="3077" width="15.4140625" style="5" customWidth="1"/>
    <col min="3078" max="3080" width="14.33203125" style="5" customWidth="1"/>
    <col min="3081" max="3081" width="2.1640625" style="5" customWidth="1"/>
    <col min="3082" max="3082" width="1.1640625" style="5" customWidth="1"/>
    <col min="3083" max="3328" width="8.25" style="5"/>
    <col min="3329" max="3329" width="1" style="5" customWidth="1"/>
    <col min="3330" max="3330" width="2.4140625" style="5" customWidth="1"/>
    <col min="3331" max="3332" width="14.33203125" style="5" customWidth="1"/>
    <col min="3333" max="3333" width="15.4140625" style="5" customWidth="1"/>
    <col min="3334" max="3336" width="14.33203125" style="5" customWidth="1"/>
    <col min="3337" max="3337" width="2.1640625" style="5" customWidth="1"/>
    <col min="3338" max="3338" width="1.1640625" style="5" customWidth="1"/>
    <col min="3339" max="3584" width="8.25" style="5"/>
    <col min="3585" max="3585" width="1" style="5" customWidth="1"/>
    <col min="3586" max="3586" width="2.4140625" style="5" customWidth="1"/>
    <col min="3587" max="3588" width="14.33203125" style="5" customWidth="1"/>
    <col min="3589" max="3589" width="15.4140625" style="5" customWidth="1"/>
    <col min="3590" max="3592" width="14.33203125" style="5" customWidth="1"/>
    <col min="3593" max="3593" width="2.1640625" style="5" customWidth="1"/>
    <col min="3594" max="3594" width="1.1640625" style="5" customWidth="1"/>
    <col min="3595" max="3840" width="8.25" style="5"/>
    <col min="3841" max="3841" width="1" style="5" customWidth="1"/>
    <col min="3842" max="3842" width="2.4140625" style="5" customWidth="1"/>
    <col min="3843" max="3844" width="14.33203125" style="5" customWidth="1"/>
    <col min="3845" max="3845" width="15.4140625" style="5" customWidth="1"/>
    <col min="3846" max="3848" width="14.33203125" style="5" customWidth="1"/>
    <col min="3849" max="3849" width="2.1640625" style="5" customWidth="1"/>
    <col min="3850" max="3850" width="1.1640625" style="5" customWidth="1"/>
    <col min="3851" max="4096" width="8.25" style="5"/>
    <col min="4097" max="4097" width="1" style="5" customWidth="1"/>
    <col min="4098" max="4098" width="2.4140625" style="5" customWidth="1"/>
    <col min="4099" max="4100" width="14.33203125" style="5" customWidth="1"/>
    <col min="4101" max="4101" width="15.4140625" style="5" customWidth="1"/>
    <col min="4102" max="4104" width="14.33203125" style="5" customWidth="1"/>
    <col min="4105" max="4105" width="2.1640625" style="5" customWidth="1"/>
    <col min="4106" max="4106" width="1.1640625" style="5" customWidth="1"/>
    <col min="4107" max="4352" width="8.25" style="5"/>
    <col min="4353" max="4353" width="1" style="5" customWidth="1"/>
    <col min="4354" max="4354" width="2.4140625" style="5" customWidth="1"/>
    <col min="4355" max="4356" width="14.33203125" style="5" customWidth="1"/>
    <col min="4357" max="4357" width="15.4140625" style="5" customWidth="1"/>
    <col min="4358" max="4360" width="14.33203125" style="5" customWidth="1"/>
    <col min="4361" max="4361" width="2.1640625" style="5" customWidth="1"/>
    <col min="4362" max="4362" width="1.1640625" style="5" customWidth="1"/>
    <col min="4363" max="4608" width="8.25" style="5"/>
    <col min="4609" max="4609" width="1" style="5" customWidth="1"/>
    <col min="4610" max="4610" width="2.4140625" style="5" customWidth="1"/>
    <col min="4611" max="4612" width="14.33203125" style="5" customWidth="1"/>
    <col min="4613" max="4613" width="15.4140625" style="5" customWidth="1"/>
    <col min="4614" max="4616" width="14.33203125" style="5" customWidth="1"/>
    <col min="4617" max="4617" width="2.1640625" style="5" customWidth="1"/>
    <col min="4618" max="4618" width="1.1640625" style="5" customWidth="1"/>
    <col min="4619" max="4864" width="8.25" style="5"/>
    <col min="4865" max="4865" width="1" style="5" customWidth="1"/>
    <col min="4866" max="4866" width="2.4140625" style="5" customWidth="1"/>
    <col min="4867" max="4868" width="14.33203125" style="5" customWidth="1"/>
    <col min="4869" max="4869" width="15.4140625" style="5" customWidth="1"/>
    <col min="4870" max="4872" width="14.33203125" style="5" customWidth="1"/>
    <col min="4873" max="4873" width="2.1640625" style="5" customWidth="1"/>
    <col min="4874" max="4874" width="1.1640625" style="5" customWidth="1"/>
    <col min="4875" max="5120" width="8.25" style="5"/>
    <col min="5121" max="5121" width="1" style="5" customWidth="1"/>
    <col min="5122" max="5122" width="2.4140625" style="5" customWidth="1"/>
    <col min="5123" max="5124" width="14.33203125" style="5" customWidth="1"/>
    <col min="5125" max="5125" width="15.4140625" style="5" customWidth="1"/>
    <col min="5126" max="5128" width="14.33203125" style="5" customWidth="1"/>
    <col min="5129" max="5129" width="2.1640625" style="5" customWidth="1"/>
    <col min="5130" max="5130" width="1.1640625" style="5" customWidth="1"/>
    <col min="5131" max="5376" width="8.25" style="5"/>
    <col min="5377" max="5377" width="1" style="5" customWidth="1"/>
    <col min="5378" max="5378" width="2.4140625" style="5" customWidth="1"/>
    <col min="5379" max="5380" width="14.33203125" style="5" customWidth="1"/>
    <col min="5381" max="5381" width="15.4140625" style="5" customWidth="1"/>
    <col min="5382" max="5384" width="14.33203125" style="5" customWidth="1"/>
    <col min="5385" max="5385" width="2.1640625" style="5" customWidth="1"/>
    <col min="5386" max="5386" width="1.1640625" style="5" customWidth="1"/>
    <col min="5387" max="5632" width="8.25" style="5"/>
    <col min="5633" max="5633" width="1" style="5" customWidth="1"/>
    <col min="5634" max="5634" width="2.4140625" style="5" customWidth="1"/>
    <col min="5635" max="5636" width="14.33203125" style="5" customWidth="1"/>
    <col min="5637" max="5637" width="15.4140625" style="5" customWidth="1"/>
    <col min="5638" max="5640" width="14.33203125" style="5" customWidth="1"/>
    <col min="5641" max="5641" width="2.1640625" style="5" customWidth="1"/>
    <col min="5642" max="5642" width="1.1640625" style="5" customWidth="1"/>
    <col min="5643" max="5888" width="8.25" style="5"/>
    <col min="5889" max="5889" width="1" style="5" customWidth="1"/>
    <col min="5890" max="5890" width="2.4140625" style="5" customWidth="1"/>
    <col min="5891" max="5892" width="14.33203125" style="5" customWidth="1"/>
    <col min="5893" max="5893" width="15.4140625" style="5" customWidth="1"/>
    <col min="5894" max="5896" width="14.33203125" style="5" customWidth="1"/>
    <col min="5897" max="5897" width="2.1640625" style="5" customWidth="1"/>
    <col min="5898" max="5898" width="1.1640625" style="5" customWidth="1"/>
    <col min="5899" max="6144" width="8.25" style="5"/>
    <col min="6145" max="6145" width="1" style="5" customWidth="1"/>
    <col min="6146" max="6146" width="2.4140625" style="5" customWidth="1"/>
    <col min="6147" max="6148" width="14.33203125" style="5" customWidth="1"/>
    <col min="6149" max="6149" width="15.4140625" style="5" customWidth="1"/>
    <col min="6150" max="6152" width="14.33203125" style="5" customWidth="1"/>
    <col min="6153" max="6153" width="2.1640625" style="5" customWidth="1"/>
    <col min="6154" max="6154" width="1.1640625" style="5" customWidth="1"/>
    <col min="6155" max="6400" width="8.25" style="5"/>
    <col min="6401" max="6401" width="1" style="5" customWidth="1"/>
    <col min="6402" max="6402" width="2.4140625" style="5" customWidth="1"/>
    <col min="6403" max="6404" width="14.33203125" style="5" customWidth="1"/>
    <col min="6405" max="6405" width="15.4140625" style="5" customWidth="1"/>
    <col min="6406" max="6408" width="14.33203125" style="5" customWidth="1"/>
    <col min="6409" max="6409" width="2.1640625" style="5" customWidth="1"/>
    <col min="6410" max="6410" width="1.1640625" style="5" customWidth="1"/>
    <col min="6411" max="6656" width="8.25" style="5"/>
    <col min="6657" max="6657" width="1" style="5" customWidth="1"/>
    <col min="6658" max="6658" width="2.4140625" style="5" customWidth="1"/>
    <col min="6659" max="6660" width="14.33203125" style="5" customWidth="1"/>
    <col min="6661" max="6661" width="15.4140625" style="5" customWidth="1"/>
    <col min="6662" max="6664" width="14.33203125" style="5" customWidth="1"/>
    <col min="6665" max="6665" width="2.1640625" style="5" customWidth="1"/>
    <col min="6666" max="6666" width="1.1640625" style="5" customWidth="1"/>
    <col min="6667" max="6912" width="8.25" style="5"/>
    <col min="6913" max="6913" width="1" style="5" customWidth="1"/>
    <col min="6914" max="6914" width="2.4140625" style="5" customWidth="1"/>
    <col min="6915" max="6916" width="14.33203125" style="5" customWidth="1"/>
    <col min="6917" max="6917" width="15.4140625" style="5" customWidth="1"/>
    <col min="6918" max="6920" width="14.33203125" style="5" customWidth="1"/>
    <col min="6921" max="6921" width="2.1640625" style="5" customWidth="1"/>
    <col min="6922" max="6922" width="1.1640625" style="5" customWidth="1"/>
    <col min="6923" max="7168" width="8.25" style="5"/>
    <col min="7169" max="7169" width="1" style="5" customWidth="1"/>
    <col min="7170" max="7170" width="2.4140625" style="5" customWidth="1"/>
    <col min="7171" max="7172" width="14.33203125" style="5" customWidth="1"/>
    <col min="7173" max="7173" width="15.4140625" style="5" customWidth="1"/>
    <col min="7174" max="7176" width="14.33203125" style="5" customWidth="1"/>
    <col min="7177" max="7177" width="2.1640625" style="5" customWidth="1"/>
    <col min="7178" max="7178" width="1.1640625" style="5" customWidth="1"/>
    <col min="7179" max="7424" width="8.25" style="5"/>
    <col min="7425" max="7425" width="1" style="5" customWidth="1"/>
    <col min="7426" max="7426" width="2.4140625" style="5" customWidth="1"/>
    <col min="7427" max="7428" width="14.33203125" style="5" customWidth="1"/>
    <col min="7429" max="7429" width="15.4140625" style="5" customWidth="1"/>
    <col min="7430" max="7432" width="14.33203125" style="5" customWidth="1"/>
    <col min="7433" max="7433" width="2.1640625" style="5" customWidth="1"/>
    <col min="7434" max="7434" width="1.1640625" style="5" customWidth="1"/>
    <col min="7435" max="7680" width="8.25" style="5"/>
    <col min="7681" max="7681" width="1" style="5" customWidth="1"/>
    <col min="7682" max="7682" width="2.4140625" style="5" customWidth="1"/>
    <col min="7683" max="7684" width="14.33203125" style="5" customWidth="1"/>
    <col min="7685" max="7685" width="15.4140625" style="5" customWidth="1"/>
    <col min="7686" max="7688" width="14.33203125" style="5" customWidth="1"/>
    <col min="7689" max="7689" width="2.1640625" style="5" customWidth="1"/>
    <col min="7690" max="7690" width="1.1640625" style="5" customWidth="1"/>
    <col min="7691" max="7936" width="8.25" style="5"/>
    <col min="7937" max="7937" width="1" style="5" customWidth="1"/>
    <col min="7938" max="7938" width="2.4140625" style="5" customWidth="1"/>
    <col min="7939" max="7940" width="14.33203125" style="5" customWidth="1"/>
    <col min="7941" max="7941" width="15.4140625" style="5" customWidth="1"/>
    <col min="7942" max="7944" width="14.33203125" style="5" customWidth="1"/>
    <col min="7945" max="7945" width="2.1640625" style="5" customWidth="1"/>
    <col min="7946" max="7946" width="1.1640625" style="5" customWidth="1"/>
    <col min="7947" max="8192" width="8.25" style="5"/>
    <col min="8193" max="8193" width="1" style="5" customWidth="1"/>
    <col min="8194" max="8194" width="2.4140625" style="5" customWidth="1"/>
    <col min="8195" max="8196" width="14.33203125" style="5" customWidth="1"/>
    <col min="8197" max="8197" width="15.4140625" style="5" customWidth="1"/>
    <col min="8198" max="8200" width="14.33203125" style="5" customWidth="1"/>
    <col min="8201" max="8201" width="2.1640625" style="5" customWidth="1"/>
    <col min="8202" max="8202" width="1.1640625" style="5" customWidth="1"/>
    <col min="8203" max="8448" width="8.25" style="5"/>
    <col min="8449" max="8449" width="1" style="5" customWidth="1"/>
    <col min="8450" max="8450" width="2.4140625" style="5" customWidth="1"/>
    <col min="8451" max="8452" width="14.33203125" style="5" customWidth="1"/>
    <col min="8453" max="8453" width="15.4140625" style="5" customWidth="1"/>
    <col min="8454" max="8456" width="14.33203125" style="5" customWidth="1"/>
    <col min="8457" max="8457" width="2.1640625" style="5" customWidth="1"/>
    <col min="8458" max="8458" width="1.1640625" style="5" customWidth="1"/>
    <col min="8459" max="8704" width="8.25" style="5"/>
    <col min="8705" max="8705" width="1" style="5" customWidth="1"/>
    <col min="8706" max="8706" width="2.4140625" style="5" customWidth="1"/>
    <col min="8707" max="8708" width="14.33203125" style="5" customWidth="1"/>
    <col min="8709" max="8709" width="15.4140625" style="5" customWidth="1"/>
    <col min="8710" max="8712" width="14.33203125" style="5" customWidth="1"/>
    <col min="8713" max="8713" width="2.1640625" style="5" customWidth="1"/>
    <col min="8714" max="8714" width="1.1640625" style="5" customWidth="1"/>
    <col min="8715" max="8960" width="8.25" style="5"/>
    <col min="8961" max="8961" width="1" style="5" customWidth="1"/>
    <col min="8962" max="8962" width="2.4140625" style="5" customWidth="1"/>
    <col min="8963" max="8964" width="14.33203125" style="5" customWidth="1"/>
    <col min="8965" max="8965" width="15.4140625" style="5" customWidth="1"/>
    <col min="8966" max="8968" width="14.33203125" style="5" customWidth="1"/>
    <col min="8969" max="8969" width="2.1640625" style="5" customWidth="1"/>
    <col min="8970" max="8970" width="1.1640625" style="5" customWidth="1"/>
    <col min="8971" max="9216" width="8.25" style="5"/>
    <col min="9217" max="9217" width="1" style="5" customWidth="1"/>
    <col min="9218" max="9218" width="2.4140625" style="5" customWidth="1"/>
    <col min="9219" max="9220" width="14.33203125" style="5" customWidth="1"/>
    <col min="9221" max="9221" width="15.4140625" style="5" customWidth="1"/>
    <col min="9222" max="9224" width="14.33203125" style="5" customWidth="1"/>
    <col min="9225" max="9225" width="2.1640625" style="5" customWidth="1"/>
    <col min="9226" max="9226" width="1.1640625" style="5" customWidth="1"/>
    <col min="9227" max="9472" width="8.25" style="5"/>
    <col min="9473" max="9473" width="1" style="5" customWidth="1"/>
    <col min="9474" max="9474" width="2.4140625" style="5" customWidth="1"/>
    <col min="9475" max="9476" width="14.33203125" style="5" customWidth="1"/>
    <col min="9477" max="9477" width="15.4140625" style="5" customWidth="1"/>
    <col min="9478" max="9480" width="14.33203125" style="5" customWidth="1"/>
    <col min="9481" max="9481" width="2.1640625" style="5" customWidth="1"/>
    <col min="9482" max="9482" width="1.1640625" style="5" customWidth="1"/>
    <col min="9483" max="9728" width="8.25" style="5"/>
    <col min="9729" max="9729" width="1" style="5" customWidth="1"/>
    <col min="9730" max="9730" width="2.4140625" style="5" customWidth="1"/>
    <col min="9731" max="9732" width="14.33203125" style="5" customWidth="1"/>
    <col min="9733" max="9733" width="15.4140625" style="5" customWidth="1"/>
    <col min="9734" max="9736" width="14.33203125" style="5" customWidth="1"/>
    <col min="9737" max="9737" width="2.1640625" style="5" customWidth="1"/>
    <col min="9738" max="9738" width="1.1640625" style="5" customWidth="1"/>
    <col min="9739" max="9984" width="8.25" style="5"/>
    <col min="9985" max="9985" width="1" style="5" customWidth="1"/>
    <col min="9986" max="9986" width="2.4140625" style="5" customWidth="1"/>
    <col min="9987" max="9988" width="14.33203125" style="5" customWidth="1"/>
    <col min="9989" max="9989" width="15.4140625" style="5" customWidth="1"/>
    <col min="9990" max="9992" width="14.33203125" style="5" customWidth="1"/>
    <col min="9993" max="9993" width="2.1640625" style="5" customWidth="1"/>
    <col min="9994" max="9994" width="1.1640625" style="5" customWidth="1"/>
    <col min="9995" max="10240" width="8.25" style="5"/>
    <col min="10241" max="10241" width="1" style="5" customWidth="1"/>
    <col min="10242" max="10242" width="2.4140625" style="5" customWidth="1"/>
    <col min="10243" max="10244" width="14.33203125" style="5" customWidth="1"/>
    <col min="10245" max="10245" width="15.4140625" style="5" customWidth="1"/>
    <col min="10246" max="10248" width="14.33203125" style="5" customWidth="1"/>
    <col min="10249" max="10249" width="2.1640625" style="5" customWidth="1"/>
    <col min="10250" max="10250" width="1.1640625" style="5" customWidth="1"/>
    <col min="10251" max="10496" width="8.25" style="5"/>
    <col min="10497" max="10497" width="1" style="5" customWidth="1"/>
    <col min="10498" max="10498" width="2.4140625" style="5" customWidth="1"/>
    <col min="10499" max="10500" width="14.33203125" style="5" customWidth="1"/>
    <col min="10501" max="10501" width="15.4140625" style="5" customWidth="1"/>
    <col min="10502" max="10504" width="14.33203125" style="5" customWidth="1"/>
    <col min="10505" max="10505" width="2.1640625" style="5" customWidth="1"/>
    <col min="10506" max="10506" width="1.1640625" style="5" customWidth="1"/>
    <col min="10507" max="10752" width="8.25" style="5"/>
    <col min="10753" max="10753" width="1" style="5" customWidth="1"/>
    <col min="10754" max="10754" width="2.4140625" style="5" customWidth="1"/>
    <col min="10755" max="10756" width="14.33203125" style="5" customWidth="1"/>
    <col min="10757" max="10757" width="15.4140625" style="5" customWidth="1"/>
    <col min="10758" max="10760" width="14.33203125" style="5" customWidth="1"/>
    <col min="10761" max="10761" width="2.1640625" style="5" customWidth="1"/>
    <col min="10762" max="10762" width="1.1640625" style="5" customWidth="1"/>
    <col min="10763" max="11008" width="8.25" style="5"/>
    <col min="11009" max="11009" width="1" style="5" customWidth="1"/>
    <col min="11010" max="11010" width="2.4140625" style="5" customWidth="1"/>
    <col min="11011" max="11012" width="14.33203125" style="5" customWidth="1"/>
    <col min="11013" max="11013" width="15.4140625" style="5" customWidth="1"/>
    <col min="11014" max="11016" width="14.33203125" style="5" customWidth="1"/>
    <col min="11017" max="11017" width="2.1640625" style="5" customWidth="1"/>
    <col min="11018" max="11018" width="1.1640625" style="5" customWidth="1"/>
    <col min="11019" max="11264" width="8.25" style="5"/>
    <col min="11265" max="11265" width="1" style="5" customWidth="1"/>
    <col min="11266" max="11266" width="2.4140625" style="5" customWidth="1"/>
    <col min="11267" max="11268" width="14.33203125" style="5" customWidth="1"/>
    <col min="11269" max="11269" width="15.4140625" style="5" customWidth="1"/>
    <col min="11270" max="11272" width="14.33203125" style="5" customWidth="1"/>
    <col min="11273" max="11273" width="2.1640625" style="5" customWidth="1"/>
    <col min="11274" max="11274" width="1.1640625" style="5" customWidth="1"/>
    <col min="11275" max="11520" width="8.25" style="5"/>
    <col min="11521" max="11521" width="1" style="5" customWidth="1"/>
    <col min="11522" max="11522" width="2.4140625" style="5" customWidth="1"/>
    <col min="11523" max="11524" width="14.33203125" style="5" customWidth="1"/>
    <col min="11525" max="11525" width="15.4140625" style="5" customWidth="1"/>
    <col min="11526" max="11528" width="14.33203125" style="5" customWidth="1"/>
    <col min="11529" max="11529" width="2.1640625" style="5" customWidth="1"/>
    <col min="11530" max="11530" width="1.1640625" style="5" customWidth="1"/>
    <col min="11531" max="11776" width="8.25" style="5"/>
    <col min="11777" max="11777" width="1" style="5" customWidth="1"/>
    <col min="11778" max="11778" width="2.4140625" style="5" customWidth="1"/>
    <col min="11779" max="11780" width="14.33203125" style="5" customWidth="1"/>
    <col min="11781" max="11781" width="15.4140625" style="5" customWidth="1"/>
    <col min="11782" max="11784" width="14.33203125" style="5" customWidth="1"/>
    <col min="11785" max="11785" width="2.1640625" style="5" customWidth="1"/>
    <col min="11786" max="11786" width="1.1640625" style="5" customWidth="1"/>
    <col min="11787" max="12032" width="8.25" style="5"/>
    <col min="12033" max="12033" width="1" style="5" customWidth="1"/>
    <col min="12034" max="12034" width="2.4140625" style="5" customWidth="1"/>
    <col min="12035" max="12036" width="14.33203125" style="5" customWidth="1"/>
    <col min="12037" max="12037" width="15.4140625" style="5" customWidth="1"/>
    <col min="12038" max="12040" width="14.33203125" style="5" customWidth="1"/>
    <col min="12041" max="12041" width="2.1640625" style="5" customWidth="1"/>
    <col min="12042" max="12042" width="1.1640625" style="5" customWidth="1"/>
    <col min="12043" max="12288" width="8.25" style="5"/>
    <col min="12289" max="12289" width="1" style="5" customWidth="1"/>
    <col min="12290" max="12290" width="2.4140625" style="5" customWidth="1"/>
    <col min="12291" max="12292" width="14.33203125" style="5" customWidth="1"/>
    <col min="12293" max="12293" width="15.4140625" style="5" customWidth="1"/>
    <col min="12294" max="12296" width="14.33203125" style="5" customWidth="1"/>
    <col min="12297" max="12297" width="2.1640625" style="5" customWidth="1"/>
    <col min="12298" max="12298" width="1.1640625" style="5" customWidth="1"/>
    <col min="12299" max="12544" width="8.25" style="5"/>
    <col min="12545" max="12545" width="1" style="5" customWidth="1"/>
    <col min="12546" max="12546" width="2.4140625" style="5" customWidth="1"/>
    <col min="12547" max="12548" width="14.33203125" style="5" customWidth="1"/>
    <col min="12549" max="12549" width="15.4140625" style="5" customWidth="1"/>
    <col min="12550" max="12552" width="14.33203125" style="5" customWidth="1"/>
    <col min="12553" max="12553" width="2.1640625" style="5" customWidth="1"/>
    <col min="12554" max="12554" width="1.1640625" style="5" customWidth="1"/>
    <col min="12555" max="12800" width="8.25" style="5"/>
    <col min="12801" max="12801" width="1" style="5" customWidth="1"/>
    <col min="12802" max="12802" width="2.4140625" style="5" customWidth="1"/>
    <col min="12803" max="12804" width="14.33203125" style="5" customWidth="1"/>
    <col min="12805" max="12805" width="15.4140625" style="5" customWidth="1"/>
    <col min="12806" max="12808" width="14.33203125" style="5" customWidth="1"/>
    <col min="12809" max="12809" width="2.1640625" style="5" customWidth="1"/>
    <col min="12810" max="12810" width="1.1640625" style="5" customWidth="1"/>
    <col min="12811" max="13056" width="8.25" style="5"/>
    <col min="13057" max="13057" width="1" style="5" customWidth="1"/>
    <col min="13058" max="13058" width="2.4140625" style="5" customWidth="1"/>
    <col min="13059" max="13060" width="14.33203125" style="5" customWidth="1"/>
    <col min="13061" max="13061" width="15.4140625" style="5" customWidth="1"/>
    <col min="13062" max="13064" width="14.33203125" style="5" customWidth="1"/>
    <col min="13065" max="13065" width="2.1640625" style="5" customWidth="1"/>
    <col min="13066" max="13066" width="1.1640625" style="5" customWidth="1"/>
    <col min="13067" max="13312" width="8.25" style="5"/>
    <col min="13313" max="13313" width="1" style="5" customWidth="1"/>
    <col min="13314" max="13314" width="2.4140625" style="5" customWidth="1"/>
    <col min="13315" max="13316" width="14.33203125" style="5" customWidth="1"/>
    <col min="13317" max="13317" width="15.4140625" style="5" customWidth="1"/>
    <col min="13318" max="13320" width="14.33203125" style="5" customWidth="1"/>
    <col min="13321" max="13321" width="2.1640625" style="5" customWidth="1"/>
    <col min="13322" max="13322" width="1.1640625" style="5" customWidth="1"/>
    <col min="13323" max="13568" width="8.25" style="5"/>
    <col min="13569" max="13569" width="1" style="5" customWidth="1"/>
    <col min="13570" max="13570" width="2.4140625" style="5" customWidth="1"/>
    <col min="13571" max="13572" width="14.33203125" style="5" customWidth="1"/>
    <col min="13573" max="13573" width="15.4140625" style="5" customWidth="1"/>
    <col min="13574" max="13576" width="14.33203125" style="5" customWidth="1"/>
    <col min="13577" max="13577" width="2.1640625" style="5" customWidth="1"/>
    <col min="13578" max="13578" width="1.1640625" style="5" customWidth="1"/>
    <col min="13579" max="13824" width="8.25" style="5"/>
    <col min="13825" max="13825" width="1" style="5" customWidth="1"/>
    <col min="13826" max="13826" width="2.4140625" style="5" customWidth="1"/>
    <col min="13827" max="13828" width="14.33203125" style="5" customWidth="1"/>
    <col min="13829" max="13829" width="15.4140625" style="5" customWidth="1"/>
    <col min="13830" max="13832" width="14.33203125" style="5" customWidth="1"/>
    <col min="13833" max="13833" width="2.1640625" style="5" customWidth="1"/>
    <col min="13834" max="13834" width="1.1640625" style="5" customWidth="1"/>
    <col min="13835" max="14080" width="8.25" style="5"/>
    <col min="14081" max="14081" width="1" style="5" customWidth="1"/>
    <col min="14082" max="14082" width="2.4140625" style="5" customWidth="1"/>
    <col min="14083" max="14084" width="14.33203125" style="5" customWidth="1"/>
    <col min="14085" max="14085" width="15.4140625" style="5" customWidth="1"/>
    <col min="14086" max="14088" width="14.33203125" style="5" customWidth="1"/>
    <col min="14089" max="14089" width="2.1640625" style="5" customWidth="1"/>
    <col min="14090" max="14090" width="1.1640625" style="5" customWidth="1"/>
    <col min="14091" max="14336" width="8.25" style="5"/>
    <col min="14337" max="14337" width="1" style="5" customWidth="1"/>
    <col min="14338" max="14338" width="2.4140625" style="5" customWidth="1"/>
    <col min="14339" max="14340" width="14.33203125" style="5" customWidth="1"/>
    <col min="14341" max="14341" width="15.4140625" style="5" customWidth="1"/>
    <col min="14342" max="14344" width="14.33203125" style="5" customWidth="1"/>
    <col min="14345" max="14345" width="2.1640625" style="5" customWidth="1"/>
    <col min="14346" max="14346" width="1.1640625" style="5" customWidth="1"/>
    <col min="14347" max="14592" width="8.25" style="5"/>
    <col min="14593" max="14593" width="1" style="5" customWidth="1"/>
    <col min="14594" max="14594" width="2.4140625" style="5" customWidth="1"/>
    <col min="14595" max="14596" width="14.33203125" style="5" customWidth="1"/>
    <col min="14597" max="14597" width="15.4140625" style="5" customWidth="1"/>
    <col min="14598" max="14600" width="14.33203125" style="5" customWidth="1"/>
    <col min="14601" max="14601" width="2.1640625" style="5" customWidth="1"/>
    <col min="14602" max="14602" width="1.1640625" style="5" customWidth="1"/>
    <col min="14603" max="14848" width="8.25" style="5"/>
    <col min="14849" max="14849" width="1" style="5" customWidth="1"/>
    <col min="14850" max="14850" width="2.4140625" style="5" customWidth="1"/>
    <col min="14851" max="14852" width="14.33203125" style="5" customWidth="1"/>
    <col min="14853" max="14853" width="15.4140625" style="5" customWidth="1"/>
    <col min="14854" max="14856" width="14.33203125" style="5" customWidth="1"/>
    <col min="14857" max="14857" width="2.1640625" style="5" customWidth="1"/>
    <col min="14858" max="14858" width="1.1640625" style="5" customWidth="1"/>
    <col min="14859" max="15104" width="8.25" style="5"/>
    <col min="15105" max="15105" width="1" style="5" customWidth="1"/>
    <col min="15106" max="15106" width="2.4140625" style="5" customWidth="1"/>
    <col min="15107" max="15108" width="14.33203125" style="5" customWidth="1"/>
    <col min="15109" max="15109" width="15.4140625" style="5" customWidth="1"/>
    <col min="15110" max="15112" width="14.33203125" style="5" customWidth="1"/>
    <col min="15113" max="15113" width="2.1640625" style="5" customWidth="1"/>
    <col min="15114" max="15114" width="1.1640625" style="5" customWidth="1"/>
    <col min="15115" max="15360" width="8.25" style="5"/>
    <col min="15361" max="15361" width="1" style="5" customWidth="1"/>
    <col min="15362" max="15362" width="2.4140625" style="5" customWidth="1"/>
    <col min="15363" max="15364" width="14.33203125" style="5" customWidth="1"/>
    <col min="15365" max="15365" width="15.4140625" style="5" customWidth="1"/>
    <col min="15366" max="15368" width="14.33203125" style="5" customWidth="1"/>
    <col min="15369" max="15369" width="2.1640625" style="5" customWidth="1"/>
    <col min="15370" max="15370" width="1.1640625" style="5" customWidth="1"/>
    <col min="15371" max="15616" width="8.25" style="5"/>
    <col min="15617" max="15617" width="1" style="5" customWidth="1"/>
    <col min="15618" max="15618" width="2.4140625" style="5" customWidth="1"/>
    <col min="15619" max="15620" width="14.33203125" style="5" customWidth="1"/>
    <col min="15621" max="15621" width="15.4140625" style="5" customWidth="1"/>
    <col min="15622" max="15624" width="14.33203125" style="5" customWidth="1"/>
    <col min="15625" max="15625" width="2.1640625" style="5" customWidth="1"/>
    <col min="15626" max="15626" width="1.1640625" style="5" customWidth="1"/>
    <col min="15627" max="15872" width="8.25" style="5"/>
    <col min="15873" max="15873" width="1" style="5" customWidth="1"/>
    <col min="15874" max="15874" width="2.4140625" style="5" customWidth="1"/>
    <col min="15875" max="15876" width="14.33203125" style="5" customWidth="1"/>
    <col min="15877" max="15877" width="15.4140625" style="5" customWidth="1"/>
    <col min="15878" max="15880" width="14.33203125" style="5" customWidth="1"/>
    <col min="15881" max="15881" width="2.1640625" style="5" customWidth="1"/>
    <col min="15882" max="15882" width="1.1640625" style="5" customWidth="1"/>
    <col min="15883" max="16128" width="8.25" style="5"/>
    <col min="16129" max="16129" width="1" style="5" customWidth="1"/>
    <col min="16130" max="16130" width="2.4140625" style="5" customWidth="1"/>
    <col min="16131" max="16132" width="14.33203125" style="5" customWidth="1"/>
    <col min="16133" max="16133" width="15.4140625" style="5" customWidth="1"/>
    <col min="16134" max="16136" width="14.33203125" style="5" customWidth="1"/>
    <col min="16137" max="16137" width="2.1640625" style="5" customWidth="1"/>
    <col min="16138" max="16138" width="1.1640625" style="5" customWidth="1"/>
    <col min="16139" max="16384" width="8.25" style="5"/>
  </cols>
  <sheetData>
    <row r="1" spans="2:10" ht="8.25" customHeight="1" x14ac:dyDescent="0.55000000000000004">
      <c r="B1" s="1"/>
      <c r="C1" s="2"/>
      <c r="D1" s="2"/>
      <c r="E1" s="2"/>
      <c r="F1" s="2"/>
      <c r="G1" s="2"/>
      <c r="H1" s="2"/>
      <c r="I1" s="3"/>
      <c r="J1" s="4"/>
    </row>
    <row r="2" spans="2:10" ht="25.5" x14ac:dyDescent="0.55000000000000004">
      <c r="B2" s="6"/>
      <c r="C2" s="7" t="s">
        <v>14</v>
      </c>
      <c r="D2" s="4"/>
      <c r="E2" s="4"/>
      <c r="F2" s="4"/>
      <c r="G2" s="8" t="s">
        <v>0</v>
      </c>
      <c r="H2" s="4" t="s">
        <v>1</v>
      </c>
      <c r="I2" s="9"/>
      <c r="J2" s="4"/>
    </row>
    <row r="3" spans="2:10" ht="7.5" customHeight="1" thickBot="1" x14ac:dyDescent="0.6">
      <c r="B3" s="6"/>
      <c r="C3" s="4"/>
      <c r="D3" s="4"/>
      <c r="E3" s="4"/>
      <c r="F3" s="4"/>
      <c r="G3" s="4"/>
      <c r="H3" s="4"/>
      <c r="I3" s="9"/>
      <c r="J3" s="4"/>
    </row>
    <row r="4" spans="2:10" ht="18.5" thickBot="1" x14ac:dyDescent="0.6">
      <c r="B4" s="6"/>
      <c r="C4" s="4"/>
      <c r="D4" s="4"/>
      <c r="E4" s="4"/>
      <c r="F4" s="10" t="s">
        <v>2</v>
      </c>
      <c r="G4" s="11" t="s">
        <v>3</v>
      </c>
      <c r="H4" s="11" t="s">
        <v>4</v>
      </c>
      <c r="I4" s="9"/>
    </row>
    <row r="5" spans="2:10" x14ac:dyDescent="0.55000000000000004">
      <c r="B5" s="6"/>
      <c r="C5" s="4"/>
      <c r="D5" s="4"/>
      <c r="E5" s="4"/>
      <c r="F5" s="12"/>
      <c r="G5" s="13"/>
      <c r="H5" s="13"/>
      <c r="I5" s="9"/>
    </row>
    <row r="6" spans="2:10" x14ac:dyDescent="0.55000000000000004">
      <c r="B6" s="6" t="s">
        <v>5</v>
      </c>
      <c r="C6" s="14"/>
      <c r="D6" s="14"/>
      <c r="E6" s="15"/>
      <c r="F6" s="12"/>
      <c r="G6" s="13"/>
      <c r="H6" s="13"/>
      <c r="I6" s="9"/>
    </row>
    <row r="7" spans="2:10" x14ac:dyDescent="0.55000000000000004">
      <c r="B7" s="6"/>
      <c r="C7" s="4" t="s">
        <v>98</v>
      </c>
      <c r="D7" s="4"/>
      <c r="E7" s="4"/>
      <c r="F7" s="16"/>
      <c r="G7" s="17"/>
      <c r="H7" s="17"/>
      <c r="I7" s="9"/>
    </row>
    <row r="8" spans="2:10" ht="18.5" thickBot="1" x14ac:dyDescent="0.6">
      <c r="B8" s="6"/>
      <c r="C8" s="5" t="s">
        <v>6</v>
      </c>
      <c r="F8" s="18"/>
      <c r="G8" s="19"/>
      <c r="H8" s="19"/>
      <c r="I8" s="9"/>
    </row>
    <row r="9" spans="2:10" ht="18.5" thickBot="1" x14ac:dyDescent="0.6">
      <c r="B9" s="6"/>
      <c r="C9" s="20"/>
      <c r="D9" s="4"/>
      <c r="E9" s="4"/>
      <c r="F9" s="4"/>
      <c r="G9" s="4"/>
      <c r="H9" s="4"/>
      <c r="I9" s="9"/>
      <c r="J9" s="4"/>
    </row>
    <row r="10" spans="2:10" s="29" customFormat="1" ht="14.5" thickBot="1" x14ac:dyDescent="0.25">
      <c r="B10" s="21"/>
      <c r="C10" s="22" t="s">
        <v>7</v>
      </c>
      <c r="D10" s="23"/>
      <c r="E10" s="24" t="s">
        <v>8</v>
      </c>
      <c r="F10" s="25" t="s">
        <v>9</v>
      </c>
      <c r="G10" s="26" t="s">
        <v>10</v>
      </c>
      <c r="H10" s="27" t="s">
        <v>9</v>
      </c>
      <c r="I10" s="28"/>
    </row>
    <row r="11" spans="2:10" ht="18.5" thickTop="1" x14ac:dyDescent="0.55000000000000004">
      <c r="B11" s="6"/>
      <c r="C11" s="30"/>
      <c r="D11" s="17"/>
      <c r="E11" s="31"/>
      <c r="F11" s="32"/>
      <c r="G11" s="9"/>
      <c r="H11" s="33"/>
      <c r="I11" s="9"/>
    </row>
    <row r="12" spans="2:10" x14ac:dyDescent="0.55000000000000004">
      <c r="B12" s="6"/>
      <c r="C12" s="30"/>
      <c r="D12" s="17"/>
      <c r="E12" s="31"/>
      <c r="F12" s="32"/>
      <c r="G12" s="9"/>
      <c r="H12" s="33"/>
      <c r="I12" s="9"/>
    </row>
    <row r="13" spans="2:10" x14ac:dyDescent="0.55000000000000004">
      <c r="B13" s="6"/>
      <c r="C13" s="30"/>
      <c r="D13" s="17"/>
      <c r="E13" s="34"/>
      <c r="F13" s="32"/>
      <c r="G13" s="9"/>
      <c r="H13" s="33"/>
      <c r="I13" s="9"/>
    </row>
    <row r="14" spans="2:10" x14ac:dyDescent="0.55000000000000004">
      <c r="B14" s="6"/>
      <c r="C14" s="30"/>
      <c r="D14" s="17"/>
      <c r="E14" s="35"/>
      <c r="F14" s="36"/>
      <c r="G14" s="9"/>
      <c r="H14" s="37"/>
      <c r="I14" s="9"/>
    </row>
    <row r="15" spans="2:10" ht="18.5" thickBot="1" x14ac:dyDescent="0.6">
      <c r="B15" s="6"/>
      <c r="C15" s="38"/>
      <c r="D15" s="19"/>
      <c r="E15" s="39"/>
      <c r="F15" s="40"/>
      <c r="G15" s="41"/>
      <c r="H15" s="42"/>
      <c r="I15" s="9"/>
    </row>
    <row r="16" spans="2:10" ht="18.5" thickBot="1" x14ac:dyDescent="0.6">
      <c r="B16" s="6"/>
      <c r="C16" s="4"/>
      <c r="D16" s="4"/>
      <c r="E16" s="4"/>
      <c r="F16" s="4"/>
      <c r="G16" s="4"/>
      <c r="H16" s="4"/>
      <c r="I16" s="9"/>
      <c r="J16" s="4"/>
    </row>
    <row r="17" spans="2:10" ht="16" customHeight="1" thickBot="1" x14ac:dyDescent="0.6">
      <c r="B17" s="6"/>
      <c r="C17" s="43" t="s">
        <v>11</v>
      </c>
      <c r="D17" s="44"/>
      <c r="E17" s="44"/>
      <c r="F17" s="44"/>
      <c r="G17" s="44"/>
      <c r="H17" s="45"/>
      <c r="I17" s="9"/>
      <c r="J17" s="4"/>
    </row>
    <row r="18" spans="2:10" ht="18.5" thickTop="1" x14ac:dyDescent="0.55000000000000004">
      <c r="B18" s="6"/>
      <c r="C18" s="46" t="s">
        <v>16</v>
      </c>
      <c r="D18" s="4" t="s">
        <v>15</v>
      </c>
      <c r="E18" s="4"/>
      <c r="F18" s="4"/>
      <c r="G18" s="4"/>
      <c r="H18" s="17"/>
      <c r="I18" s="9"/>
      <c r="J18" s="4"/>
    </row>
    <row r="19" spans="2:10" x14ac:dyDescent="0.55000000000000004">
      <c r="B19" s="6"/>
      <c r="C19" s="46" t="s">
        <v>17</v>
      </c>
      <c r="D19" s="4" t="s">
        <v>18</v>
      </c>
      <c r="E19" s="4"/>
      <c r="F19" s="4"/>
      <c r="G19" s="4"/>
      <c r="H19" s="17"/>
      <c r="I19" s="9"/>
      <c r="J19" s="4"/>
    </row>
    <row r="20" spans="2:10" x14ac:dyDescent="0.55000000000000004">
      <c r="B20" s="6"/>
      <c r="C20" s="16"/>
      <c r="D20" s="4" t="s">
        <v>19</v>
      </c>
      <c r="E20" s="4"/>
      <c r="F20" s="4"/>
      <c r="G20" s="4"/>
      <c r="H20" s="17"/>
      <c r="I20" s="9"/>
      <c r="J20" s="4"/>
    </row>
    <row r="21" spans="2:10" x14ac:dyDescent="0.55000000000000004">
      <c r="B21" s="6"/>
      <c r="C21" s="16"/>
      <c r="D21" s="4" t="s">
        <v>20</v>
      </c>
      <c r="E21" s="4"/>
      <c r="F21" s="4"/>
      <c r="G21" s="4"/>
      <c r="H21" s="17"/>
      <c r="I21" s="9"/>
      <c r="J21" s="4"/>
    </row>
    <row r="22" spans="2:10" x14ac:dyDescent="0.55000000000000004">
      <c r="B22" s="6"/>
      <c r="C22" s="16"/>
      <c r="D22" s="4" t="s">
        <v>21</v>
      </c>
      <c r="E22" s="4"/>
      <c r="F22" s="4"/>
      <c r="G22" s="4"/>
      <c r="H22" s="17"/>
      <c r="I22" s="9"/>
      <c r="J22" s="4"/>
    </row>
    <row r="23" spans="2:10" ht="18.5" thickBot="1" x14ac:dyDescent="0.6">
      <c r="B23" s="6"/>
      <c r="C23" s="18"/>
      <c r="D23" s="47" t="s">
        <v>12</v>
      </c>
      <c r="E23" s="47"/>
      <c r="F23" s="47"/>
      <c r="G23" s="47"/>
      <c r="H23" s="19"/>
      <c r="I23" s="9"/>
      <c r="J23" s="4"/>
    </row>
    <row r="24" spans="2:10" x14ac:dyDescent="0.55000000000000004">
      <c r="B24" s="6"/>
      <c r="C24" s="4"/>
      <c r="D24" s="4"/>
      <c r="E24" s="4"/>
      <c r="F24" s="4"/>
      <c r="G24" s="4"/>
      <c r="H24" s="4"/>
      <c r="I24" s="9"/>
      <c r="J24" s="4"/>
    </row>
    <row r="25" spans="2:10" x14ac:dyDescent="0.55000000000000004">
      <c r="B25" s="6"/>
      <c r="C25" s="4" t="s">
        <v>13</v>
      </c>
      <c r="D25" s="4"/>
      <c r="E25" s="4"/>
      <c r="F25" s="4"/>
      <c r="G25" s="4"/>
      <c r="H25" s="4"/>
      <c r="I25" s="9"/>
      <c r="J25" s="4"/>
    </row>
    <row r="26" spans="2:10" x14ac:dyDescent="0.55000000000000004">
      <c r="B26" s="6"/>
      <c r="C26" s="4"/>
      <c r="D26" s="4"/>
      <c r="E26" s="4"/>
      <c r="F26" s="4"/>
      <c r="G26" s="4"/>
      <c r="H26" s="4"/>
      <c r="I26" s="9"/>
      <c r="J26" s="4"/>
    </row>
    <row r="27" spans="2:10" x14ac:dyDescent="0.55000000000000004">
      <c r="B27" s="6"/>
      <c r="C27" s="4"/>
      <c r="D27" s="4"/>
      <c r="E27" s="4"/>
      <c r="F27" s="4"/>
      <c r="G27" s="4"/>
      <c r="H27" s="4"/>
      <c r="I27" s="9"/>
      <c r="J27" s="4"/>
    </row>
    <row r="28" spans="2:10" x14ac:dyDescent="0.55000000000000004">
      <c r="B28" s="6"/>
      <c r="C28" s="4"/>
      <c r="D28" s="4"/>
      <c r="E28" s="4"/>
      <c r="F28" s="4"/>
      <c r="G28" s="4"/>
      <c r="H28" s="4"/>
      <c r="I28" s="9"/>
      <c r="J28" s="4"/>
    </row>
    <row r="29" spans="2:10" x14ac:dyDescent="0.55000000000000004">
      <c r="B29" s="6"/>
      <c r="C29" s="4"/>
      <c r="D29" s="4"/>
      <c r="E29" s="4"/>
      <c r="F29" s="4"/>
      <c r="G29" s="4"/>
      <c r="H29" s="4"/>
      <c r="I29" s="9"/>
      <c r="J29" s="4"/>
    </row>
    <row r="30" spans="2:10" x14ac:dyDescent="0.55000000000000004">
      <c r="B30" s="6"/>
      <c r="C30" s="4"/>
      <c r="D30" s="4"/>
      <c r="E30" s="4"/>
      <c r="F30" s="4"/>
      <c r="G30" s="4"/>
      <c r="H30" s="4"/>
      <c r="I30" s="9"/>
      <c r="J30" s="4"/>
    </row>
    <row r="31" spans="2:10" x14ac:dyDescent="0.55000000000000004">
      <c r="B31" s="6"/>
      <c r="C31" s="4"/>
      <c r="D31" s="4"/>
      <c r="E31" s="4"/>
      <c r="F31" s="4"/>
      <c r="G31" s="4"/>
      <c r="H31" s="4"/>
      <c r="I31" s="9"/>
      <c r="J31" s="4"/>
    </row>
    <row r="32" spans="2:10" x14ac:dyDescent="0.55000000000000004">
      <c r="B32" s="6"/>
      <c r="C32" s="4"/>
      <c r="D32" s="48"/>
      <c r="E32" s="48"/>
      <c r="F32" s="48"/>
      <c r="G32" s="48"/>
      <c r="H32" s="4"/>
      <c r="I32" s="9"/>
      <c r="J32" s="4"/>
    </row>
    <row r="33" spans="2:10" x14ac:dyDescent="0.55000000000000004">
      <c r="B33" s="6"/>
      <c r="C33" s="4"/>
      <c r="D33" s="48"/>
      <c r="E33" s="48"/>
      <c r="F33" s="48"/>
      <c r="G33" s="48"/>
      <c r="H33" s="4"/>
      <c r="I33" s="9"/>
      <c r="J33" s="4"/>
    </row>
    <row r="34" spans="2:10" x14ac:dyDescent="0.55000000000000004">
      <c r="B34" s="6"/>
      <c r="C34" s="4"/>
      <c r="D34" s="48"/>
      <c r="E34" s="48"/>
      <c r="F34" s="48"/>
      <c r="G34" s="48"/>
      <c r="H34" s="4"/>
      <c r="I34" s="9"/>
      <c r="J34" s="4"/>
    </row>
    <row r="35" spans="2:10" x14ac:dyDescent="0.55000000000000004">
      <c r="B35" s="6"/>
      <c r="C35" s="4"/>
      <c r="D35" s="48"/>
      <c r="E35" s="48"/>
      <c r="F35" s="48"/>
      <c r="G35" s="48"/>
      <c r="H35" s="4"/>
      <c r="I35" s="9"/>
      <c r="J35" s="4"/>
    </row>
    <row r="36" spans="2:10" x14ac:dyDescent="0.55000000000000004">
      <c r="B36" s="6"/>
      <c r="C36" s="4"/>
      <c r="D36" s="48"/>
      <c r="E36" s="48"/>
      <c r="F36" s="48"/>
      <c r="G36" s="48"/>
      <c r="H36" s="4"/>
      <c r="I36" s="9"/>
      <c r="J36" s="4"/>
    </row>
    <row r="37" spans="2:10" x14ac:dyDescent="0.55000000000000004">
      <c r="B37" s="6"/>
      <c r="C37" s="4"/>
      <c r="D37" s="4"/>
      <c r="E37" s="4"/>
      <c r="F37" s="4"/>
      <c r="G37" s="4"/>
      <c r="H37" s="4"/>
      <c r="I37" s="9"/>
    </row>
    <row r="38" spans="2:10" hidden="1" x14ac:dyDescent="0.55000000000000004">
      <c r="B38" s="6"/>
      <c r="D38" s="4"/>
      <c r="E38" s="4"/>
      <c r="F38" s="4"/>
      <c r="G38" s="4"/>
      <c r="H38" s="4"/>
      <c r="I38" s="9"/>
    </row>
    <row r="39" spans="2:10" x14ac:dyDescent="0.55000000000000004">
      <c r="B39" s="49"/>
      <c r="C39" s="14"/>
      <c r="D39" s="14"/>
      <c r="E39" s="14"/>
      <c r="F39" s="14"/>
      <c r="G39" s="14"/>
      <c r="H39" s="14"/>
      <c r="I39" s="50"/>
    </row>
    <row r="40" spans="2:10" ht="6" customHeight="1" x14ac:dyDescent="0.55000000000000004">
      <c r="B40" s="4"/>
      <c r="C40" s="4"/>
      <c r="D40" s="4"/>
      <c r="E40" s="4"/>
      <c r="F40" s="4"/>
      <c r="G40" s="4"/>
      <c r="H40" s="4"/>
      <c r="I40" s="4"/>
    </row>
    <row r="41" spans="2:10" x14ac:dyDescent="0.55000000000000004">
      <c r="B41" s="4"/>
      <c r="C41" s="4"/>
      <c r="D41" s="4"/>
      <c r="E41" s="4"/>
      <c r="F41" s="4"/>
      <c r="G41" s="4"/>
      <c r="H41" s="4"/>
      <c r="I41" s="4"/>
    </row>
    <row r="42" spans="2:10" x14ac:dyDescent="0.55000000000000004">
      <c r="B42" s="4"/>
      <c r="C42" s="4"/>
      <c r="D42" s="4"/>
      <c r="E42" s="4"/>
      <c r="F42" s="4"/>
      <c r="G42" s="4"/>
      <c r="H42" s="4"/>
      <c r="I42" s="4"/>
    </row>
    <row r="43" spans="2:10" x14ac:dyDescent="0.55000000000000004">
      <c r="B43" s="4"/>
      <c r="C43" s="4"/>
      <c r="D43" s="4"/>
      <c r="E43" s="4"/>
      <c r="F43" s="4"/>
      <c r="G43" s="4"/>
      <c r="H43" s="4"/>
      <c r="I43" s="4"/>
    </row>
  </sheetData>
  <mergeCells count="1">
    <mergeCell ref="C10:D10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&amp;L特定非営利活動法人●●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37D5-E953-4FBD-A641-FADE25B1469F}">
  <sheetPr>
    <pageSetUpPr fitToPage="1"/>
  </sheetPr>
  <dimension ref="A1:AA35"/>
  <sheetViews>
    <sheetView showZeros="0" view="pageLayout" topLeftCell="G34" zoomScaleNormal="100" workbookViewId="0">
      <selection activeCell="Y34" sqref="Y34"/>
    </sheetView>
  </sheetViews>
  <sheetFormatPr defaultColWidth="8.25" defaultRowHeight="18" x14ac:dyDescent="0.55000000000000004"/>
  <cols>
    <col min="1" max="6" width="10.08203125" style="51" hidden="1" customWidth="1"/>
    <col min="7" max="7" width="3.75" style="65" bestFit="1" customWidth="1"/>
    <col min="8" max="8" width="8.25" style="86"/>
    <col min="9" max="10" width="13.83203125" style="56" bestFit="1" customWidth="1"/>
    <col min="11" max="11" width="11.75" style="56" customWidth="1"/>
    <col min="12" max="12" width="8.5" style="56" bestFit="1" customWidth="1"/>
    <col min="13" max="24" width="10.08203125" style="51" hidden="1" customWidth="1"/>
    <col min="25" max="27" width="8.25" style="51"/>
    <col min="28" max="16384" width="8.25" style="56"/>
  </cols>
  <sheetData>
    <row r="1" spans="1:27" x14ac:dyDescent="0.55000000000000004">
      <c r="A1" s="51" t="s">
        <v>22</v>
      </c>
      <c r="G1" s="52"/>
      <c r="H1" s="53"/>
      <c r="I1" s="54"/>
      <c r="J1" s="54"/>
      <c r="K1" s="54"/>
      <c r="L1" s="54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65" customFormat="1" x14ac:dyDescent="0.55000000000000004">
      <c r="A2" s="57"/>
      <c r="B2" s="57"/>
      <c r="C2" s="57"/>
      <c r="D2" s="57"/>
      <c r="E2" s="57"/>
      <c r="F2" s="57"/>
      <c r="G2" s="58" t="s">
        <v>23</v>
      </c>
      <c r="H2" s="59" t="s">
        <v>24</v>
      </c>
      <c r="I2" s="58" t="s">
        <v>25</v>
      </c>
      <c r="J2" s="58" t="s">
        <v>26</v>
      </c>
      <c r="K2" s="60" t="s">
        <v>27</v>
      </c>
      <c r="L2" s="60" t="s">
        <v>28</v>
      </c>
      <c r="M2" s="61" t="s">
        <v>29</v>
      </c>
      <c r="N2" s="62"/>
      <c r="O2" s="62"/>
      <c r="P2" s="62"/>
      <c r="Q2" s="62"/>
      <c r="R2" s="62"/>
      <c r="S2" s="63"/>
      <c r="T2" s="61" t="s">
        <v>30</v>
      </c>
      <c r="U2" s="62"/>
      <c r="V2" s="62"/>
      <c r="W2" s="63"/>
      <c r="X2" s="64"/>
      <c r="Y2" s="64" t="s">
        <v>31</v>
      </c>
      <c r="Z2" s="64" t="s">
        <v>32</v>
      </c>
      <c r="AA2" s="64" t="s">
        <v>33</v>
      </c>
    </row>
    <row r="3" spans="1:27" s="71" customFormat="1" ht="36" x14ac:dyDescent="0.55000000000000004">
      <c r="A3" s="66" t="s">
        <v>34</v>
      </c>
      <c r="B3" s="66" t="s">
        <v>35</v>
      </c>
      <c r="C3" s="66" t="s">
        <v>36</v>
      </c>
      <c r="D3" s="66" t="s">
        <v>37</v>
      </c>
      <c r="E3" s="66" t="s">
        <v>38</v>
      </c>
      <c r="F3" s="66" t="s">
        <v>39</v>
      </c>
      <c r="G3" s="67"/>
      <c r="H3" s="68">
        <v>41000</v>
      </c>
      <c r="I3" s="67"/>
      <c r="J3" s="67" t="s">
        <v>40</v>
      </c>
      <c r="K3" s="67"/>
      <c r="L3" s="67"/>
      <c r="M3" s="69" t="s">
        <v>41</v>
      </c>
      <c r="N3" s="69" t="s">
        <v>42</v>
      </c>
      <c r="O3" s="69" t="s">
        <v>43</v>
      </c>
      <c r="P3" s="69" t="s">
        <v>44</v>
      </c>
      <c r="Q3" s="69" t="s">
        <v>45</v>
      </c>
      <c r="R3" s="69" t="s">
        <v>46</v>
      </c>
      <c r="S3" s="69" t="s">
        <v>47</v>
      </c>
      <c r="T3" s="69" t="s">
        <v>42</v>
      </c>
      <c r="U3" s="69" t="s">
        <v>43</v>
      </c>
      <c r="V3" s="69" t="s">
        <v>44</v>
      </c>
      <c r="W3" s="69" t="s">
        <v>47</v>
      </c>
      <c r="X3" s="69" t="s">
        <v>48</v>
      </c>
      <c r="Y3" s="70">
        <v>10000</v>
      </c>
      <c r="Z3" s="70"/>
      <c r="AA3" s="70">
        <v>10000</v>
      </c>
    </row>
    <row r="4" spans="1:27" s="77" customFormat="1" ht="20.149999999999999" customHeight="1" x14ac:dyDescent="0.55000000000000004">
      <c r="A4" s="72"/>
      <c r="B4" s="72">
        <v>3000</v>
      </c>
      <c r="C4" s="72"/>
      <c r="D4" s="72"/>
      <c r="E4" s="72"/>
      <c r="F4" s="72"/>
      <c r="G4" s="73"/>
      <c r="H4" s="74">
        <v>41000</v>
      </c>
      <c r="I4" s="75" t="s">
        <v>49</v>
      </c>
      <c r="J4" s="75" t="s">
        <v>50</v>
      </c>
      <c r="K4" s="75" t="s">
        <v>51</v>
      </c>
      <c r="L4" s="75" t="s">
        <v>52</v>
      </c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>
        <f t="shared" ref="Y4:Y13" si="0">SUM(A4:D4)</f>
        <v>3000</v>
      </c>
      <c r="Z4" s="76">
        <f t="shared" ref="Z4:Z13" si="1">SUM(M4:X4)</f>
        <v>0</v>
      </c>
      <c r="AA4" s="76">
        <f>+AA3+Y4-Z4</f>
        <v>13000</v>
      </c>
    </row>
    <row r="5" spans="1:27" s="77" customFormat="1" ht="20.149999999999999" customHeight="1" x14ac:dyDescent="0.55000000000000004">
      <c r="A5" s="72"/>
      <c r="B5" s="72"/>
      <c r="C5" s="72"/>
      <c r="D5" s="72"/>
      <c r="E5" s="72"/>
      <c r="F5" s="72"/>
      <c r="G5" s="73"/>
      <c r="H5" s="74">
        <v>42855</v>
      </c>
      <c r="I5" s="75" t="s">
        <v>53</v>
      </c>
      <c r="J5" s="75" t="s">
        <v>54</v>
      </c>
      <c r="K5" s="75" t="s">
        <v>55</v>
      </c>
      <c r="L5" s="75" t="s">
        <v>52</v>
      </c>
      <c r="M5" s="76"/>
      <c r="N5" s="76"/>
      <c r="O5" s="76"/>
      <c r="P5" s="76"/>
      <c r="Q5" s="76"/>
      <c r="R5" s="76"/>
      <c r="S5" s="76"/>
      <c r="T5" s="76"/>
      <c r="U5" s="76"/>
      <c r="V5" s="76">
        <v>600</v>
      </c>
      <c r="W5" s="76"/>
      <c r="X5" s="76"/>
      <c r="Y5" s="76">
        <f t="shared" si="0"/>
        <v>0</v>
      </c>
      <c r="Z5" s="76">
        <f t="shared" si="1"/>
        <v>600</v>
      </c>
      <c r="AA5" s="76">
        <f>+AA4+Y5-Z5</f>
        <v>12400</v>
      </c>
    </row>
    <row r="6" spans="1:27" s="77" customFormat="1" ht="20.149999999999999" customHeight="1" x14ac:dyDescent="0.55000000000000004">
      <c r="A6" s="72"/>
      <c r="B6" s="72"/>
      <c r="C6" s="72"/>
      <c r="D6" s="72"/>
      <c r="E6" s="72"/>
      <c r="F6" s="72"/>
      <c r="G6" s="73"/>
      <c r="H6" s="74">
        <v>42855</v>
      </c>
      <c r="I6" s="75" t="s">
        <v>56</v>
      </c>
      <c r="J6" s="75" t="s">
        <v>57</v>
      </c>
      <c r="K6" s="75" t="s">
        <v>58</v>
      </c>
      <c r="L6" s="75" t="s">
        <v>52</v>
      </c>
      <c r="M6" s="76"/>
      <c r="N6" s="76"/>
      <c r="O6" s="76"/>
      <c r="P6" s="76"/>
      <c r="Q6" s="76"/>
      <c r="R6" s="76"/>
      <c r="S6" s="76"/>
      <c r="T6" s="76"/>
      <c r="U6" s="76">
        <v>500</v>
      </c>
      <c r="V6" s="76"/>
      <c r="W6" s="76"/>
      <c r="X6" s="76"/>
      <c r="Y6" s="76">
        <f t="shared" si="0"/>
        <v>0</v>
      </c>
      <c r="Z6" s="76">
        <f t="shared" si="1"/>
        <v>500</v>
      </c>
      <c r="AA6" s="76">
        <f t="shared" ref="AA6:AA13" si="2">+AA5+Y6-Z6</f>
        <v>11900</v>
      </c>
    </row>
    <row r="7" spans="1:27" s="77" customFormat="1" ht="20.149999999999999" customHeight="1" x14ac:dyDescent="0.55000000000000004">
      <c r="A7" s="72"/>
      <c r="B7" s="72"/>
      <c r="C7" s="72"/>
      <c r="D7" s="72">
        <v>5000</v>
      </c>
      <c r="E7" s="72"/>
      <c r="F7" s="72"/>
      <c r="G7" s="73"/>
      <c r="H7" s="74">
        <v>42875</v>
      </c>
      <c r="I7" s="75" t="s">
        <v>59</v>
      </c>
      <c r="J7" s="75" t="s">
        <v>60</v>
      </c>
      <c r="K7" s="75" t="s">
        <v>61</v>
      </c>
      <c r="L7" s="75" t="s">
        <v>62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>
        <f t="shared" si="0"/>
        <v>5000</v>
      </c>
      <c r="Z7" s="76">
        <f t="shared" si="1"/>
        <v>0</v>
      </c>
      <c r="AA7" s="76">
        <f t="shared" si="2"/>
        <v>16900</v>
      </c>
    </row>
    <row r="8" spans="1:27" s="77" customFormat="1" ht="20.149999999999999" customHeight="1" x14ac:dyDescent="0.55000000000000004">
      <c r="A8" s="72"/>
      <c r="B8" s="72"/>
      <c r="C8" s="72">
        <v>1105</v>
      </c>
      <c r="D8" s="72"/>
      <c r="E8" s="72"/>
      <c r="F8" s="72"/>
      <c r="G8" s="73"/>
      <c r="H8" s="74">
        <v>42906</v>
      </c>
      <c r="I8" s="75" t="s">
        <v>63</v>
      </c>
      <c r="J8" s="75" t="s">
        <v>64</v>
      </c>
      <c r="K8" s="75" t="s">
        <v>65</v>
      </c>
      <c r="L8" s="75" t="s">
        <v>62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>
        <f t="shared" si="0"/>
        <v>1105</v>
      </c>
      <c r="Z8" s="76">
        <f t="shared" si="1"/>
        <v>0</v>
      </c>
      <c r="AA8" s="76">
        <f t="shared" si="2"/>
        <v>18005</v>
      </c>
    </row>
    <row r="9" spans="1:27" s="77" customFormat="1" ht="20.149999999999999" customHeight="1" x14ac:dyDescent="0.55000000000000004">
      <c r="A9" s="72">
        <v>10000</v>
      </c>
      <c r="B9" s="72"/>
      <c r="C9" s="72"/>
      <c r="D9" s="72"/>
      <c r="E9" s="72"/>
      <c r="F9" s="72"/>
      <c r="G9" s="73"/>
      <c r="H9" s="74">
        <v>42926</v>
      </c>
      <c r="I9" s="75" t="s">
        <v>66</v>
      </c>
      <c r="J9" s="75" t="s">
        <v>67</v>
      </c>
      <c r="K9" s="75" t="s">
        <v>68</v>
      </c>
      <c r="L9" s="75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>
        <f t="shared" si="0"/>
        <v>10000</v>
      </c>
      <c r="Z9" s="76">
        <f t="shared" si="1"/>
        <v>0</v>
      </c>
      <c r="AA9" s="76">
        <f t="shared" si="2"/>
        <v>28005</v>
      </c>
    </row>
    <row r="10" spans="1:27" s="77" customFormat="1" ht="20.149999999999999" customHeight="1" x14ac:dyDescent="0.55000000000000004">
      <c r="A10" s="72"/>
      <c r="B10" s="72"/>
      <c r="C10" s="72"/>
      <c r="D10" s="72"/>
      <c r="E10" s="72"/>
      <c r="F10" s="72"/>
      <c r="G10" s="73"/>
      <c r="H10" s="74">
        <v>42936</v>
      </c>
      <c r="I10" s="75" t="s">
        <v>69</v>
      </c>
      <c r="J10" s="75" t="s">
        <v>70</v>
      </c>
      <c r="K10" s="75" t="s">
        <v>71</v>
      </c>
      <c r="L10" s="75" t="s">
        <v>72</v>
      </c>
      <c r="M10" s="76"/>
      <c r="N10" s="76"/>
      <c r="O10" s="76"/>
      <c r="P10" s="76"/>
      <c r="Q10" s="76"/>
      <c r="R10" s="76">
        <v>4000</v>
      </c>
      <c r="S10" s="76"/>
      <c r="T10" s="76"/>
      <c r="U10" s="76"/>
      <c r="V10" s="76"/>
      <c r="W10" s="76"/>
      <c r="X10" s="76"/>
      <c r="Y10" s="76">
        <f t="shared" si="0"/>
        <v>0</v>
      </c>
      <c r="Z10" s="76">
        <f t="shared" si="1"/>
        <v>4000</v>
      </c>
      <c r="AA10" s="76">
        <f t="shared" si="2"/>
        <v>24005</v>
      </c>
    </row>
    <row r="11" spans="1:27" s="77" customFormat="1" ht="20.149999999999999" customHeight="1" x14ac:dyDescent="0.55000000000000004">
      <c r="A11" s="72"/>
      <c r="B11" s="72"/>
      <c r="C11" s="72"/>
      <c r="D11" s="72"/>
      <c r="E11" s="72"/>
      <c r="F11" s="72"/>
      <c r="G11" s="73"/>
      <c r="H11" s="74">
        <v>42978</v>
      </c>
      <c r="I11" s="75" t="s">
        <v>73</v>
      </c>
      <c r="J11" s="75" t="s">
        <v>74</v>
      </c>
      <c r="K11" s="75" t="s">
        <v>75</v>
      </c>
      <c r="L11" s="75" t="s">
        <v>72</v>
      </c>
      <c r="M11" s="76"/>
      <c r="N11" s="76"/>
      <c r="O11" s="76"/>
      <c r="P11" s="76"/>
      <c r="Q11" s="76">
        <v>5000</v>
      </c>
      <c r="R11" s="76"/>
      <c r="S11" s="76"/>
      <c r="T11" s="76"/>
      <c r="U11" s="76"/>
      <c r="V11" s="76"/>
      <c r="W11" s="76"/>
      <c r="X11" s="76"/>
      <c r="Y11" s="76">
        <f t="shared" si="0"/>
        <v>0</v>
      </c>
      <c r="Z11" s="76">
        <f t="shared" si="1"/>
        <v>5000</v>
      </c>
      <c r="AA11" s="76">
        <f t="shared" si="2"/>
        <v>19005</v>
      </c>
    </row>
    <row r="12" spans="1:27" s="77" customFormat="1" ht="20.149999999999999" customHeight="1" x14ac:dyDescent="0.55000000000000004">
      <c r="A12" s="72"/>
      <c r="B12" s="72"/>
      <c r="C12" s="72"/>
      <c r="D12" s="72"/>
      <c r="E12" s="72"/>
      <c r="F12" s="72"/>
      <c r="G12" s="73"/>
      <c r="H12" s="74">
        <v>42998</v>
      </c>
      <c r="I12" s="75" t="s">
        <v>56</v>
      </c>
      <c r="J12" s="75" t="s">
        <v>76</v>
      </c>
      <c r="K12" s="75" t="s">
        <v>77</v>
      </c>
      <c r="L12" s="75" t="s">
        <v>72</v>
      </c>
      <c r="M12" s="76"/>
      <c r="N12" s="76"/>
      <c r="O12" s="76">
        <v>1000</v>
      </c>
      <c r="P12" s="76"/>
      <c r="Q12" s="76"/>
      <c r="R12" s="76"/>
      <c r="S12" s="76"/>
      <c r="T12" s="76"/>
      <c r="U12" s="76"/>
      <c r="V12" s="76"/>
      <c r="W12" s="76"/>
      <c r="X12" s="76"/>
      <c r="Y12" s="76">
        <f t="shared" si="0"/>
        <v>0</v>
      </c>
      <c r="Z12" s="76">
        <f t="shared" si="1"/>
        <v>1000</v>
      </c>
      <c r="AA12" s="76">
        <f t="shared" si="2"/>
        <v>18005</v>
      </c>
    </row>
    <row r="13" spans="1:27" s="77" customFormat="1" ht="20.149999999999999" customHeight="1" thickBot="1" x14ac:dyDescent="0.6">
      <c r="A13" s="78"/>
      <c r="B13" s="78"/>
      <c r="C13" s="78"/>
      <c r="D13" s="78"/>
      <c r="E13" s="78"/>
      <c r="F13" s="78"/>
      <c r="G13" s="79"/>
      <c r="H13" s="80">
        <v>43008</v>
      </c>
      <c r="I13" s="81" t="s">
        <v>78</v>
      </c>
      <c r="J13" s="81"/>
      <c r="K13" s="81" t="s">
        <v>79</v>
      </c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>
        <v>80</v>
      </c>
      <c r="X13" s="82"/>
      <c r="Y13" s="82">
        <f t="shared" si="0"/>
        <v>0</v>
      </c>
      <c r="Z13" s="82">
        <f t="shared" si="1"/>
        <v>80</v>
      </c>
      <c r="AA13" s="82">
        <f t="shared" si="2"/>
        <v>17925</v>
      </c>
    </row>
    <row r="14" spans="1:27" s="77" customFormat="1" ht="20.149999999999999" customHeight="1" x14ac:dyDescent="0.55000000000000004">
      <c r="A14" s="83">
        <f t="shared" ref="A14:F14" si="3">SUM(A4:A13)</f>
        <v>10000</v>
      </c>
      <c r="B14" s="83">
        <f t="shared" si="3"/>
        <v>3000</v>
      </c>
      <c r="C14" s="83">
        <f t="shared" si="3"/>
        <v>1105</v>
      </c>
      <c r="D14" s="83">
        <f t="shared" si="3"/>
        <v>5000</v>
      </c>
      <c r="E14" s="83">
        <f t="shared" si="3"/>
        <v>0</v>
      </c>
      <c r="F14" s="83">
        <f t="shared" si="3"/>
        <v>0</v>
      </c>
      <c r="G14" s="84"/>
      <c r="H14" s="84"/>
      <c r="I14" s="84"/>
      <c r="J14" s="84"/>
      <c r="K14" s="84"/>
      <c r="L14" s="84"/>
      <c r="M14" s="84">
        <f t="shared" ref="M14:X14" si="4">SUM(M4:M13)</f>
        <v>0</v>
      </c>
      <c r="N14" s="84">
        <f t="shared" si="4"/>
        <v>0</v>
      </c>
      <c r="O14" s="84">
        <f t="shared" si="4"/>
        <v>1000</v>
      </c>
      <c r="P14" s="84">
        <f t="shared" si="4"/>
        <v>0</v>
      </c>
      <c r="Q14" s="84">
        <f t="shared" si="4"/>
        <v>5000</v>
      </c>
      <c r="R14" s="84">
        <f t="shared" si="4"/>
        <v>4000</v>
      </c>
      <c r="S14" s="84">
        <f t="shared" si="4"/>
        <v>0</v>
      </c>
      <c r="T14" s="84">
        <f t="shared" si="4"/>
        <v>0</v>
      </c>
      <c r="U14" s="84">
        <f t="shared" si="4"/>
        <v>500</v>
      </c>
      <c r="V14" s="84">
        <f t="shared" si="4"/>
        <v>600</v>
      </c>
      <c r="W14" s="84">
        <f t="shared" si="4"/>
        <v>80</v>
      </c>
      <c r="X14" s="84">
        <f t="shared" si="4"/>
        <v>0</v>
      </c>
      <c r="Y14" s="84">
        <f>SUM(Y3:Y13)</f>
        <v>29105</v>
      </c>
      <c r="Z14" s="84">
        <f>SUM(Z4:Z13)</f>
        <v>11180</v>
      </c>
      <c r="AA14" s="84"/>
    </row>
    <row r="17" spans="2:11" x14ac:dyDescent="0.55000000000000004">
      <c r="B17" s="85" t="s">
        <v>80</v>
      </c>
      <c r="C17" s="51" t="s">
        <v>81</v>
      </c>
    </row>
    <row r="18" spans="2:11" ht="19.5" x14ac:dyDescent="0.55000000000000004">
      <c r="C18" s="51" t="s">
        <v>82</v>
      </c>
      <c r="H18" s="87" t="s">
        <v>83</v>
      </c>
    </row>
    <row r="19" spans="2:11" ht="22.75" customHeight="1" x14ac:dyDescent="0.55000000000000004">
      <c r="C19" s="51" t="s">
        <v>84</v>
      </c>
      <c r="I19" s="88" t="s">
        <v>85</v>
      </c>
      <c r="J19" s="88" t="s">
        <v>86</v>
      </c>
      <c r="K19" s="88" t="s">
        <v>87</v>
      </c>
    </row>
    <row r="20" spans="2:11" ht="22.75" customHeight="1" x14ac:dyDescent="0.55000000000000004">
      <c r="C20" s="51" t="s">
        <v>88</v>
      </c>
      <c r="I20" s="88">
        <v>10000</v>
      </c>
      <c r="J20" s="88">
        <v>1</v>
      </c>
      <c r="K20" s="89">
        <f>+I20*J20</f>
        <v>10000</v>
      </c>
    </row>
    <row r="21" spans="2:11" ht="22.75" customHeight="1" x14ac:dyDescent="0.55000000000000004">
      <c r="C21" s="51" t="s">
        <v>89</v>
      </c>
      <c r="I21" s="88">
        <v>5000</v>
      </c>
      <c r="J21" s="88">
        <v>1</v>
      </c>
      <c r="K21" s="89">
        <f t="shared" ref="K21:K29" si="5">+I21*J21</f>
        <v>5000</v>
      </c>
    </row>
    <row r="22" spans="2:11" ht="22.75" customHeight="1" x14ac:dyDescent="0.55000000000000004">
      <c r="I22" s="88">
        <v>2000</v>
      </c>
      <c r="J22" s="88">
        <v>0</v>
      </c>
      <c r="K22" s="89">
        <f t="shared" si="5"/>
        <v>0</v>
      </c>
    </row>
    <row r="23" spans="2:11" ht="22.75" customHeight="1" x14ac:dyDescent="0.55000000000000004">
      <c r="I23" s="88">
        <v>1000</v>
      </c>
      <c r="J23" s="88">
        <v>1</v>
      </c>
      <c r="K23" s="89">
        <f t="shared" si="5"/>
        <v>1000</v>
      </c>
    </row>
    <row r="24" spans="2:11" ht="22.75" customHeight="1" x14ac:dyDescent="0.55000000000000004">
      <c r="I24" s="88">
        <v>500</v>
      </c>
      <c r="J24" s="88">
        <v>2</v>
      </c>
      <c r="K24" s="89">
        <f t="shared" si="5"/>
        <v>1000</v>
      </c>
    </row>
    <row r="25" spans="2:11" ht="22.75" customHeight="1" x14ac:dyDescent="0.55000000000000004">
      <c r="I25" s="88">
        <v>100</v>
      </c>
      <c r="J25" s="88">
        <v>7</v>
      </c>
      <c r="K25" s="89">
        <f t="shared" si="5"/>
        <v>700</v>
      </c>
    </row>
    <row r="26" spans="2:11" ht="22.75" customHeight="1" x14ac:dyDescent="0.55000000000000004">
      <c r="I26" s="88">
        <v>50</v>
      </c>
      <c r="J26" s="88">
        <v>4</v>
      </c>
      <c r="K26" s="89">
        <f t="shared" si="5"/>
        <v>200</v>
      </c>
    </row>
    <row r="27" spans="2:11" ht="22.75" customHeight="1" x14ac:dyDescent="0.55000000000000004">
      <c r="I27" s="88">
        <v>10</v>
      </c>
      <c r="J27" s="88">
        <v>1</v>
      </c>
      <c r="K27" s="89">
        <f t="shared" si="5"/>
        <v>10</v>
      </c>
    </row>
    <row r="28" spans="2:11" ht="22.75" customHeight="1" x14ac:dyDescent="0.55000000000000004">
      <c r="I28" s="88">
        <v>5</v>
      </c>
      <c r="J28" s="88">
        <v>2</v>
      </c>
      <c r="K28" s="89">
        <f t="shared" si="5"/>
        <v>10</v>
      </c>
    </row>
    <row r="29" spans="2:11" ht="22.75" customHeight="1" x14ac:dyDescent="0.55000000000000004">
      <c r="I29" s="88">
        <v>1</v>
      </c>
      <c r="J29" s="88">
        <v>5</v>
      </c>
      <c r="K29" s="89">
        <f t="shared" si="5"/>
        <v>5</v>
      </c>
    </row>
    <row r="30" spans="2:11" ht="22.75" customHeight="1" x14ac:dyDescent="0.55000000000000004">
      <c r="I30" s="90" t="s">
        <v>90</v>
      </c>
      <c r="J30" s="90"/>
      <c r="K30" s="89">
        <f>SUM(K20:K29)</f>
        <v>17925</v>
      </c>
    </row>
    <row r="31" spans="2:11" ht="22.75" customHeight="1" x14ac:dyDescent="0.55000000000000004">
      <c r="I31" s="90" t="s">
        <v>91</v>
      </c>
      <c r="J31" s="90"/>
      <c r="K31" s="89">
        <v>18005</v>
      </c>
    </row>
    <row r="32" spans="2:11" ht="22.75" customHeight="1" x14ac:dyDescent="0.55000000000000004">
      <c r="I32" s="90" t="s">
        <v>92</v>
      </c>
      <c r="J32" s="90"/>
      <c r="K32" s="89">
        <f>+K30-K31</f>
        <v>-80</v>
      </c>
    </row>
    <row r="34" spans="9:11" x14ac:dyDescent="0.55000000000000004">
      <c r="I34" s="88" t="s">
        <v>93</v>
      </c>
      <c r="J34" s="88" t="s">
        <v>94</v>
      </c>
      <c r="K34" s="88" t="s">
        <v>95</v>
      </c>
    </row>
    <row r="35" spans="9:11" ht="22.75" customHeight="1" x14ac:dyDescent="0.55000000000000004">
      <c r="I35" s="91">
        <v>43414</v>
      </c>
      <c r="J35" s="88" t="s">
        <v>96</v>
      </c>
      <c r="K35" s="88" t="s">
        <v>97</v>
      </c>
    </row>
  </sheetData>
  <mergeCells count="5">
    <mergeCell ref="M2:S2"/>
    <mergeCell ref="T2:W2"/>
    <mergeCell ref="I30:J30"/>
    <mergeCell ref="I31:J31"/>
    <mergeCell ref="I32:J32"/>
  </mergeCells>
  <phoneticPr fontId="3"/>
  <pageMargins left="0.74803149606299213" right="0.23622047244094491" top="0.98425196850393704" bottom="0.98425196850393704" header="0.51181102362204722" footer="0.51181102362204722"/>
  <pageSetup paperSize="9" scale="91" orientation="portrait" r:id="rId1"/>
  <headerFooter alignWithMargins="0">
    <oddHeader>&amp;L特定非営利活動法人●●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会計伝票</vt:lpstr>
      <vt:lpstr>現金</vt:lpstr>
      <vt:lpstr>会計伝票!Print_Area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2018-11-10T23:13:12Z</cp:lastPrinted>
  <dcterms:created xsi:type="dcterms:W3CDTF">2018-11-10T23:04:15Z</dcterms:created>
  <dcterms:modified xsi:type="dcterms:W3CDTF">2018-11-10T23:13:43Z</dcterms:modified>
</cp:coreProperties>
</file>