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40" yWindow="2265" windowWidth="15480" windowHeight="11640" activeTab="0"/>
  </bookViews>
  <sheets>
    <sheet name="5月" sheetId="1" r:id="rId1"/>
    <sheet name="Sheet2" sheetId="2" r:id="rId2"/>
    <sheet name="data" sheetId="3" r:id="rId3"/>
  </sheets>
  <definedNames>
    <definedName name="_xlnm.Print_Area" localSheetId="0">'5月'!$C$4:$G$38</definedName>
  </definedNames>
  <calcPr fullCalcOnLoad="1"/>
</workbook>
</file>

<file path=xl/sharedStrings.xml><?xml version="1.0" encoding="utf-8"?>
<sst xmlns="http://schemas.openxmlformats.org/spreadsheetml/2006/main" count="52" uniqueCount="52">
  <si>
    <t>2012末</t>
  </si>
  <si>
    <t>LQD</t>
  </si>
  <si>
    <t>IGOV</t>
  </si>
  <si>
    <t>HYG</t>
  </si>
  <si>
    <t>EMB</t>
  </si>
  <si>
    <t>EWJ</t>
  </si>
  <si>
    <t>TOK</t>
  </si>
  <si>
    <t>EEM</t>
  </si>
  <si>
    <t>IFGL</t>
  </si>
  <si>
    <t>IYR</t>
  </si>
  <si>
    <t>IAU</t>
  </si>
  <si>
    <t>GSG</t>
  </si>
  <si>
    <t>4月</t>
  </si>
  <si>
    <t>5月</t>
  </si>
  <si>
    <t>＜マーケット　NOW＞</t>
  </si>
  <si>
    <t>＜マーケット　データ＞</t>
  </si>
  <si>
    <t>（前月末データ）</t>
  </si>
  <si>
    <t>前月比損益率</t>
  </si>
  <si>
    <t>低リスク資産</t>
  </si>
  <si>
    <t>＜債券＞</t>
  </si>
  <si>
    <t>国債/高格付け債券</t>
  </si>
  <si>
    <t>高利回り債券</t>
  </si>
  <si>
    <t>新興国債券</t>
  </si>
  <si>
    <t>リスク資産</t>
  </si>
  <si>
    <t>＜株式＞</t>
  </si>
  <si>
    <t>日本株</t>
  </si>
  <si>
    <t>先進外国株（除く日本）</t>
  </si>
  <si>
    <t>新興国株</t>
  </si>
  <si>
    <t>＜上場不動産（REIT)＞</t>
  </si>
  <si>
    <t>日本REIT</t>
  </si>
  <si>
    <t>世界REIT</t>
  </si>
  <si>
    <t>&lt;商品＞</t>
  </si>
  <si>
    <t>貴金属</t>
  </si>
  <si>
    <t>商品全般</t>
  </si>
  <si>
    <t>為替</t>
  </si>
  <si>
    <t>前月末</t>
  </si>
  <si>
    <t>前々月末</t>
  </si>
  <si>
    <t>１米ドル＝</t>
  </si>
  <si>
    <t>１ユーロ＝</t>
  </si>
  <si>
    <t>6月</t>
  </si>
  <si>
    <t>7月</t>
  </si>
  <si>
    <t>8月</t>
  </si>
  <si>
    <t>9月</t>
  </si>
  <si>
    <r>
      <t>10</t>
    </r>
    <r>
      <rPr>
        <sz val="11"/>
        <color indexed="8"/>
        <rFont val="ＭＳ Ｐゴシック"/>
        <family val="3"/>
      </rPr>
      <t>月</t>
    </r>
  </si>
  <si>
    <r>
      <t>11</t>
    </r>
    <r>
      <rPr>
        <sz val="11"/>
        <color indexed="8"/>
        <rFont val="ＭＳ Ｐゴシック"/>
        <family val="3"/>
      </rPr>
      <t>月</t>
    </r>
  </si>
  <si>
    <r>
      <t>12</t>
    </r>
    <r>
      <rPr>
        <sz val="11"/>
        <color indexed="8"/>
        <rFont val="ＭＳ Ｐゴシック"/>
        <family val="3"/>
      </rPr>
      <t>月</t>
    </r>
  </si>
  <si>
    <t>2月</t>
  </si>
  <si>
    <t>年初来損益率</t>
  </si>
  <si>
    <t>3月</t>
  </si>
  <si>
    <t>4月</t>
  </si>
  <si>
    <r>
      <t>マーケットウォッチ</t>
    </r>
    <r>
      <rPr>
        <b/>
        <sz val="18"/>
        <color indexed="8"/>
        <rFont val="Calibri"/>
        <family val="2"/>
      </rPr>
      <t>2014</t>
    </r>
    <r>
      <rPr>
        <b/>
        <sz val="18"/>
        <color indexed="8"/>
        <rFont val="ＭＳ Ｐゴシック"/>
        <family val="3"/>
      </rPr>
      <t>年5月号</t>
    </r>
  </si>
  <si>
    <t>●REITが全体的に好調である。とりわけ、米国REITが年初来、パフォーマンスが目立つ。　米国経済の好調さが不動産にまで広がってきたよう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</si>
</sst>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%"/>
    <numFmt numFmtId="185" formatCode="yyyy&quot;年&quot;m&quot;月&quot;;@"/>
  </numFmts>
  <fonts count="44">
    <font>
      <sz val="11"/>
      <color indexed="8"/>
      <name val="Calibri"/>
      <family val="2"/>
    </font>
    <font>
      <sz val="6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sz val="11"/>
      <color indexed="20"/>
      <name val="Calibri"/>
      <family val="2"/>
    </font>
    <font>
      <sz val="18"/>
      <color indexed="10"/>
      <name val="Calibri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Calibri"/>
      <family val="2"/>
    </font>
    <font>
      <b/>
      <sz val="18"/>
      <color indexed="62"/>
      <name val="Cambria"/>
      <family val="1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1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4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2" fillId="31" borderId="4" applyNumberFormat="0" applyAlignment="0" applyProtection="0"/>
    <xf numFmtId="0" fontId="8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33" borderId="11" xfId="43" applyFill="1" applyBorder="1" applyAlignment="1" applyProtection="1">
      <alignment horizontal="center" vertical="center"/>
      <protection/>
    </xf>
    <xf numFmtId="0" fontId="7" fillId="34" borderId="10" xfId="43" applyFill="1" applyBorder="1" applyAlignment="1" applyProtection="1">
      <alignment horizontal="center" vertical="center"/>
      <protection/>
    </xf>
    <xf numFmtId="0" fontId="7" fillId="35" borderId="10" xfId="43" applyFill="1" applyBorder="1" applyAlignment="1" applyProtection="1">
      <alignment horizontal="center" vertical="center"/>
      <protection/>
    </xf>
    <xf numFmtId="0" fontId="7" fillId="35" borderId="10" xfId="43" applyFont="1" applyFill="1" applyBorder="1" applyAlignment="1" applyProtection="1">
      <alignment horizontal="center" vertical="center"/>
      <protection/>
    </xf>
    <xf numFmtId="0" fontId="7" fillId="22" borderId="10" xfId="43" applyFill="1" applyBorder="1" applyAlignment="1" applyProtection="1">
      <alignment horizontal="center" vertical="center"/>
      <protection/>
    </xf>
    <xf numFmtId="0" fontId="9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25" borderId="17" xfId="0" applyFont="1" applyFill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25" borderId="17" xfId="0" applyFont="1" applyFill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6" xfId="0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7" fillId="9" borderId="11" xfId="43" applyFont="1" applyFill="1" applyBorder="1" applyAlignment="1" applyProtection="1">
      <alignment horizontal="center" vertical="center"/>
      <protection/>
    </xf>
    <xf numFmtId="0" fontId="7" fillId="36" borderId="10" xfId="43" applyFont="1" applyFill="1" applyBorder="1" applyAlignment="1" applyProtection="1">
      <alignment horizontal="center" vertical="center"/>
      <protection/>
    </xf>
    <xf numFmtId="0" fontId="7" fillId="37" borderId="10" xfId="43" applyFont="1" applyFill="1" applyBorder="1" applyAlignment="1" applyProtection="1">
      <alignment horizontal="center" vertical="center"/>
      <protection/>
    </xf>
    <xf numFmtId="0" fontId="7" fillId="38" borderId="10" xfId="43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 vertical="center"/>
    </xf>
    <xf numFmtId="2" fontId="6" fillId="0" borderId="0" xfId="0" applyNumberFormat="1" applyFont="1" applyAlignment="1">
      <alignment vertical="center"/>
    </xf>
    <xf numFmtId="2" fontId="0" fillId="0" borderId="0" xfId="0" applyNumberFormat="1" applyAlignment="1">
      <alignment vertical="center"/>
    </xf>
    <xf numFmtId="10" fontId="3" fillId="0" borderId="20" xfId="42" applyNumberFormat="1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7" fillId="39" borderId="11" xfId="43" applyFont="1" applyFill="1" applyBorder="1" applyAlignment="1" applyProtection="1">
      <alignment horizontal="center" vertical="center"/>
      <protection/>
    </xf>
    <xf numFmtId="0" fontId="7" fillId="40" borderId="10" xfId="43" applyFont="1" applyFill="1" applyBorder="1" applyAlignment="1" applyProtection="1">
      <alignment horizontal="center" vertical="center"/>
      <protection/>
    </xf>
    <xf numFmtId="10" fontId="3" fillId="0" borderId="23" xfId="42" applyNumberFormat="1" applyFont="1" applyBorder="1" applyAlignment="1">
      <alignment vertical="center"/>
    </xf>
    <xf numFmtId="0" fontId="10" fillId="0" borderId="24" xfId="0" applyFont="1" applyBorder="1" applyAlignment="1">
      <alignment horizontal="center" vertical="center"/>
    </xf>
    <xf numFmtId="10" fontId="5" fillId="41" borderId="23" xfId="42" applyNumberFormat="1" applyFont="1" applyFill="1" applyBorder="1" applyAlignment="1">
      <alignment vertical="center"/>
    </xf>
    <xf numFmtId="10" fontId="3" fillId="41" borderId="20" xfId="42" applyNumberFormat="1" applyFont="1" applyFill="1" applyBorder="1" applyAlignment="1">
      <alignment vertical="center"/>
    </xf>
    <xf numFmtId="10" fontId="3" fillId="41" borderId="23" xfId="42" applyNumberFormat="1" applyFont="1" applyFill="1" applyBorder="1" applyAlignment="1">
      <alignment vertical="center"/>
    </xf>
    <xf numFmtId="0" fontId="0" fillId="41" borderId="0" xfId="0" applyFill="1" applyAlignment="1">
      <alignment vertical="center"/>
    </xf>
    <xf numFmtId="10" fontId="3" fillId="42" borderId="20" xfId="42" applyNumberFormat="1" applyFont="1" applyFill="1" applyBorder="1" applyAlignment="1">
      <alignment vertical="center"/>
    </xf>
    <xf numFmtId="10" fontId="3" fillId="42" borderId="23" xfId="42" applyNumberFormat="1" applyFont="1" applyFill="1" applyBorder="1" applyAlignment="1">
      <alignment vertical="center"/>
    </xf>
    <xf numFmtId="10" fontId="5" fillId="41" borderId="20" xfId="42" applyNumberFormat="1" applyFont="1" applyFill="1" applyBorder="1" applyAlignment="1">
      <alignment vertical="center"/>
    </xf>
    <xf numFmtId="10" fontId="5" fillId="41" borderId="20" xfId="42" applyNumberFormat="1" applyFont="1" applyFill="1" applyBorder="1" applyAlignment="1">
      <alignment vertical="center"/>
    </xf>
    <xf numFmtId="10" fontId="5" fillId="41" borderId="23" xfId="42" applyNumberFormat="1" applyFont="1" applyFill="1" applyBorder="1" applyAlignment="1">
      <alignment vertical="center"/>
    </xf>
    <xf numFmtId="185" fontId="0" fillId="0" borderId="0" xfId="0" applyNumberFormat="1" applyAlignment="1">
      <alignment horizontal="center" vertical="center"/>
    </xf>
    <xf numFmtId="10" fontId="3" fillId="0" borderId="23" xfId="42" applyNumberFormat="1" applyFont="1" applyBorder="1" applyAlignment="1">
      <alignment vertical="center"/>
    </xf>
    <xf numFmtId="10" fontId="3" fillId="43" borderId="20" xfId="42" applyNumberFormat="1" applyFont="1" applyFill="1" applyBorder="1" applyAlignment="1">
      <alignment vertical="center"/>
    </xf>
    <xf numFmtId="10" fontId="3" fillId="43" borderId="23" xfId="42" applyNumberFormat="1" applyFont="1" applyFill="1" applyBorder="1" applyAlignment="1">
      <alignment vertical="center"/>
    </xf>
    <xf numFmtId="10" fontId="3" fillId="43" borderId="20" xfId="42" applyNumberFormat="1" applyFont="1" applyFill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horizontal="right" vertical="center"/>
    </xf>
    <xf numFmtId="0" fontId="3" fillId="0" borderId="28" xfId="0" applyFont="1" applyBorder="1" applyAlignment="1">
      <alignment horizontal="right" vertical="center"/>
    </xf>
    <xf numFmtId="0" fontId="3" fillId="0" borderId="29" xfId="0" applyFont="1" applyBorder="1" applyAlignment="1">
      <alignment horizontal="right" vertical="center"/>
    </xf>
    <xf numFmtId="0" fontId="3" fillId="0" borderId="30" xfId="0" applyFont="1" applyBorder="1" applyAlignment="1">
      <alignment horizontal="right" vertical="center"/>
    </xf>
    <xf numFmtId="0" fontId="10" fillId="0" borderId="17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31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11" fillId="35" borderId="12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1" fillId="44" borderId="33" xfId="0" applyFont="1" applyFill="1" applyBorder="1" applyAlignment="1">
      <alignment vertical="top" wrapText="1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loomberg.co.jp/apps/quote?T=jp09/quote.wm&amp;ticker=LQD:US" TargetMode="External" /><Relationship Id="rId2" Type="http://schemas.openxmlformats.org/officeDocument/2006/relationships/hyperlink" Target="http://www.bloomberg.co.jp/apps/quote?T=jp09/quote.wm&amp;ticker=igov:US" TargetMode="External" /><Relationship Id="rId3" Type="http://schemas.openxmlformats.org/officeDocument/2006/relationships/hyperlink" Target="http://www.bloomberg.co.jp/apps/quote?T=jp09/quote.wm&amp;ticker=HYG:US" TargetMode="External" /><Relationship Id="rId4" Type="http://schemas.openxmlformats.org/officeDocument/2006/relationships/hyperlink" Target="http://www.bloomberg.co.jp/apps/quote?T=jp09/quote.wm&amp;ticker=EMB:US" TargetMode="External" /><Relationship Id="rId5" Type="http://schemas.openxmlformats.org/officeDocument/2006/relationships/hyperlink" Target="http://www.bloomberg.co.jp/apps/quote?T=jp09/quote.wm&amp;ticker=EWJ:US" TargetMode="External" /><Relationship Id="rId6" Type="http://schemas.openxmlformats.org/officeDocument/2006/relationships/hyperlink" Target="http://www.bloomberg.co.jp/apps/quote?T=jp09/quote.wm&amp;ticker=TOK:US" TargetMode="External" /><Relationship Id="rId7" Type="http://schemas.openxmlformats.org/officeDocument/2006/relationships/hyperlink" Target="http://www.bloomberg.co.jp/apps/quote?T=jp09/quote.wm&amp;ticker=EEM:US" TargetMode="External" /><Relationship Id="rId8" Type="http://schemas.openxmlformats.org/officeDocument/2006/relationships/hyperlink" Target="http://www.bloomberg.co.jp/apps/quote?T=jp09/quote.wm&amp;ticker=1343:JP" TargetMode="External" /><Relationship Id="rId9" Type="http://schemas.openxmlformats.org/officeDocument/2006/relationships/hyperlink" Target="http://www.bloomberg.co.jp/apps/quote?T=jp09/quote.wm&amp;ticker=IFGL:US" TargetMode="External" /><Relationship Id="rId10" Type="http://schemas.openxmlformats.org/officeDocument/2006/relationships/hyperlink" Target="http://www.bloomberg.co.jp/apps/quote?T=jp09/quote.wm&amp;ticker=IYR:US" TargetMode="External" /><Relationship Id="rId11" Type="http://schemas.openxmlformats.org/officeDocument/2006/relationships/hyperlink" Target="http://www.bloomberg.co.jp/apps/quote?T=jp09/quote.wm&amp;ticker=IAU:US" TargetMode="External" /><Relationship Id="rId12" Type="http://schemas.openxmlformats.org/officeDocument/2006/relationships/hyperlink" Target="http://www.bloomberg.co.jp/apps/quote?T=jp09/quote.wm&amp;ticker=GSG:U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K39"/>
  <sheetViews>
    <sheetView tabSelected="1" zoomScalePageLayoutView="0" workbookViewId="0" topLeftCell="B1">
      <selection activeCell="F1" sqref="F1"/>
    </sheetView>
  </sheetViews>
  <sheetFormatPr defaultColWidth="8.8515625" defaultRowHeight="15"/>
  <cols>
    <col min="1" max="2" width="8.8515625" style="0" customWidth="1"/>
    <col min="3" max="3" width="22.140625" style="0" customWidth="1"/>
    <col min="4" max="4" width="18.00390625" style="0" customWidth="1"/>
    <col min="5" max="5" width="15.140625" style="0" customWidth="1"/>
    <col min="6" max="6" width="22.140625" style="0" customWidth="1"/>
    <col min="7" max="7" width="38.7109375" style="0" customWidth="1"/>
  </cols>
  <sheetData>
    <row r="3" ht="15.75" thickBot="1"/>
    <row r="4" spans="3:7" ht="24" thickBot="1">
      <c r="C4" s="73" t="s">
        <v>50</v>
      </c>
      <c r="D4" s="74"/>
      <c r="E4" s="75"/>
      <c r="F4" s="2"/>
      <c r="G4" s="2"/>
    </row>
    <row r="5" spans="3:7" ht="23.25">
      <c r="C5" s="14"/>
      <c r="D5" s="15"/>
      <c r="E5" s="15"/>
      <c r="F5" s="15"/>
      <c r="G5" s="16"/>
    </row>
    <row r="6" spans="3:7" ht="23.25">
      <c r="C6" s="76" t="s">
        <v>14</v>
      </c>
      <c r="D6" s="77"/>
      <c r="E6" s="18"/>
      <c r="F6" s="18"/>
      <c r="G6" s="19"/>
    </row>
    <row r="7" spans="3:7" ht="10.5" customHeight="1" thickBot="1">
      <c r="C7" s="38"/>
      <c r="D7" s="39"/>
      <c r="E7" s="39"/>
      <c r="F7" s="39"/>
      <c r="G7" s="26"/>
    </row>
    <row r="8" spans="3:7" ht="63.75" customHeight="1">
      <c r="C8" s="80" t="s">
        <v>51</v>
      </c>
      <c r="D8" s="81"/>
      <c r="E8" s="81"/>
      <c r="F8" s="81"/>
      <c r="G8" s="82"/>
    </row>
    <row r="9" spans="3:7" ht="23.25">
      <c r="C9" s="27"/>
      <c r="D9" s="18"/>
      <c r="E9" s="18"/>
      <c r="F9" s="18"/>
      <c r="G9" s="19"/>
    </row>
    <row r="10" spans="3:7" ht="23.25">
      <c r="C10" s="78" t="s">
        <v>15</v>
      </c>
      <c r="D10" s="79"/>
      <c r="E10" s="18"/>
      <c r="F10" s="18"/>
      <c r="G10" s="28" t="s">
        <v>16</v>
      </c>
    </row>
    <row r="11" spans="3:7" ht="23.25">
      <c r="C11" s="17"/>
      <c r="D11" s="18"/>
      <c r="E11" s="18"/>
      <c r="F11" s="3" t="s">
        <v>17</v>
      </c>
      <c r="G11" s="43" t="s">
        <v>47</v>
      </c>
    </row>
    <row r="12" spans="3:11" ht="23.25">
      <c r="C12" s="20" t="s">
        <v>18</v>
      </c>
      <c r="D12" s="18"/>
      <c r="E12" s="18"/>
      <c r="F12" s="18"/>
      <c r="G12" s="19"/>
      <c r="K12" s="34"/>
    </row>
    <row r="13" spans="3:9" ht="24" thickBot="1">
      <c r="C13" s="21" t="s">
        <v>19</v>
      </c>
      <c r="D13" s="18"/>
      <c r="E13" s="18"/>
      <c r="F13" s="18"/>
      <c r="G13" s="19"/>
      <c r="I13" s="1"/>
    </row>
    <row r="14" spans="3:7" ht="24" thickBot="1">
      <c r="C14" s="67" t="s">
        <v>20</v>
      </c>
      <c r="D14" s="68"/>
      <c r="E14" s="30" t="s">
        <v>1</v>
      </c>
      <c r="F14" s="37">
        <f>(data!O21/data!N21)-1</f>
        <v>0.010347186591414426</v>
      </c>
      <c r="G14" s="42">
        <f>(data!O21/data!K21)-1</f>
        <v>0.03467904369909802</v>
      </c>
    </row>
    <row r="15" spans="3:7" ht="24" thickBot="1">
      <c r="C15" s="69"/>
      <c r="D15" s="70"/>
      <c r="E15" s="30" t="s">
        <v>2</v>
      </c>
      <c r="F15" s="37">
        <f>(data!O22/data!N22)-1</f>
        <v>0.012821758135016958</v>
      </c>
      <c r="G15" s="42">
        <f>(data!O22/data!K22)-1</f>
        <v>0.040722627008683565</v>
      </c>
    </row>
    <row r="16" spans="3:7" ht="24" thickBot="1">
      <c r="C16" s="71" t="s">
        <v>21</v>
      </c>
      <c r="D16" s="72"/>
      <c r="E16" s="40" t="s">
        <v>3</v>
      </c>
      <c r="F16" s="50">
        <f>(data!O23/data!N23)-1</f>
        <v>-0.0005297171310519877</v>
      </c>
      <c r="G16" s="42">
        <f>(data!O23/data!K23)-1</f>
        <v>0.015719207579672823</v>
      </c>
    </row>
    <row r="17" spans="3:7" ht="24" thickBot="1">
      <c r="C17" s="58" t="s">
        <v>22</v>
      </c>
      <c r="D17" s="59"/>
      <c r="E17" s="7" t="s">
        <v>4</v>
      </c>
      <c r="F17" s="55">
        <f>(data!O24/data!N24)-1</f>
        <v>0.006731287022078591</v>
      </c>
      <c r="G17" s="42">
        <f>(data!O24/data!K24)-1</f>
        <v>0.03707470414201186</v>
      </c>
    </row>
    <row r="18" spans="3:7" ht="23.25">
      <c r="C18" s="22"/>
      <c r="D18" s="23"/>
      <c r="E18" s="18"/>
      <c r="F18" s="18"/>
      <c r="G18" s="19"/>
    </row>
    <row r="19" spans="3:7" ht="23.25">
      <c r="C19" s="17"/>
      <c r="D19" s="18"/>
      <c r="E19" s="18"/>
      <c r="F19" s="18"/>
      <c r="G19" s="19"/>
    </row>
    <row r="20" spans="3:7" ht="23.25">
      <c r="C20" s="24" t="s">
        <v>23</v>
      </c>
      <c r="D20" s="18"/>
      <c r="E20" s="18"/>
      <c r="F20" s="18"/>
      <c r="G20" s="19"/>
    </row>
    <row r="21" spans="3:10" ht="24" thickBot="1">
      <c r="C21" s="21" t="s">
        <v>24</v>
      </c>
      <c r="D21" s="18"/>
      <c r="E21" s="18"/>
      <c r="F21" s="18"/>
      <c r="G21" s="19"/>
      <c r="J21" s="47"/>
    </row>
    <row r="22" spans="3:7" ht="24" thickBot="1">
      <c r="C22" s="66" t="s">
        <v>25</v>
      </c>
      <c r="D22" s="65"/>
      <c r="E22" s="31" t="s">
        <v>5</v>
      </c>
      <c r="F22" s="51">
        <f>(data!O29/data!N29)-1</f>
        <v>-0.02206531332744921</v>
      </c>
      <c r="G22" s="52">
        <f>(data!O29/data!K29)-1</f>
        <v>-0.08731466227347617</v>
      </c>
    </row>
    <row r="23" spans="3:7" ht="24" thickBot="1">
      <c r="C23" s="64" t="s">
        <v>26</v>
      </c>
      <c r="D23" s="65"/>
      <c r="E23" s="32" t="s">
        <v>6</v>
      </c>
      <c r="F23" s="45">
        <f>(data!O30/data!N30)-1</f>
        <v>0.014181750326553333</v>
      </c>
      <c r="G23" s="46">
        <f>(data!O30/data!K30)-1</f>
        <v>0.031700835231587066</v>
      </c>
    </row>
    <row r="24" spans="3:7" ht="23.25">
      <c r="C24" s="66" t="s">
        <v>27</v>
      </c>
      <c r="D24" s="65"/>
      <c r="E24" s="41" t="s">
        <v>7</v>
      </c>
      <c r="F24" s="57">
        <f>(data!O31/data!N31)-1</f>
        <v>0.007802974884174585</v>
      </c>
      <c r="G24" s="52">
        <f>(data!O31/data!K31)-1</f>
        <v>-0.011244019138755945</v>
      </c>
    </row>
    <row r="25" spans="3:7" ht="23.25">
      <c r="C25" s="17"/>
      <c r="D25" s="18"/>
      <c r="E25" s="18"/>
      <c r="F25" s="18"/>
      <c r="G25" s="19"/>
    </row>
    <row r="26" spans="3:7" ht="24" thickBot="1">
      <c r="C26" s="17" t="s">
        <v>28</v>
      </c>
      <c r="D26" s="18"/>
      <c r="E26" s="18"/>
      <c r="F26" s="18"/>
      <c r="G26" s="19"/>
    </row>
    <row r="27" spans="3:7" ht="24" thickBot="1">
      <c r="C27" s="66" t="s">
        <v>29</v>
      </c>
      <c r="D27" s="65"/>
      <c r="E27" s="8">
        <v>1343</v>
      </c>
      <c r="F27" s="37">
        <f>(data!O34/data!N34)-1</f>
        <v>0.018601667735728133</v>
      </c>
      <c r="G27" s="44">
        <f>(data!O34/data!K34)-1</f>
        <v>-0.017326732673267342</v>
      </c>
    </row>
    <row r="28" spans="3:7" ht="24" thickBot="1">
      <c r="C28" s="66" t="s">
        <v>30</v>
      </c>
      <c r="D28" s="65"/>
      <c r="E28" s="9" t="s">
        <v>8</v>
      </c>
      <c r="F28" s="37">
        <f>(data!O35/data!N35)-1</f>
        <v>0.02762063227953404</v>
      </c>
      <c r="G28" s="54">
        <f>(data!O35/data!K35)-1</f>
        <v>0.0006480881399870686</v>
      </c>
    </row>
    <row r="29" spans="3:7" ht="23.25">
      <c r="C29" s="66"/>
      <c r="D29" s="65"/>
      <c r="E29" s="10" t="s">
        <v>9</v>
      </c>
      <c r="F29" s="48">
        <f>(data!O36/data!N36)-1</f>
        <v>0.0302940741835378</v>
      </c>
      <c r="G29" s="49">
        <f>(data!O36/data!K36)-1</f>
        <v>0.10526315789473695</v>
      </c>
    </row>
    <row r="30" spans="3:7" ht="23.25">
      <c r="C30" s="17"/>
      <c r="D30" s="18"/>
      <c r="E30" s="18"/>
      <c r="F30" s="18"/>
      <c r="G30" s="19"/>
    </row>
    <row r="31" spans="3:7" ht="24" thickBot="1">
      <c r="C31" s="21" t="s">
        <v>31</v>
      </c>
      <c r="D31" s="18"/>
      <c r="E31" s="18"/>
      <c r="F31" s="18"/>
      <c r="G31" s="19"/>
    </row>
    <row r="32" spans="3:7" ht="24" thickBot="1">
      <c r="C32" s="66" t="s">
        <v>32</v>
      </c>
      <c r="D32" s="65"/>
      <c r="E32" s="33" t="s">
        <v>10</v>
      </c>
      <c r="F32" s="55">
        <f>(data!O39/data!N39)-1</f>
        <v>0.004823151125401992</v>
      </c>
      <c r="G32" s="56">
        <f>(data!O39/data!K39)-1</f>
        <v>0.0702054794520548</v>
      </c>
    </row>
    <row r="33" spans="3:7" ht="23.25">
      <c r="C33" s="66" t="s">
        <v>33</v>
      </c>
      <c r="D33" s="65"/>
      <c r="E33" s="11" t="s">
        <v>11</v>
      </c>
      <c r="F33" s="37">
        <f>(data!O40/data!N40)-1</f>
        <v>0.010009099181073733</v>
      </c>
      <c r="G33" s="42">
        <f>(data!O40/data!K40)-1</f>
        <v>0.034482758620689724</v>
      </c>
    </row>
    <row r="34" spans="3:7" ht="23.25">
      <c r="C34" s="17"/>
      <c r="D34" s="18"/>
      <c r="E34" s="18"/>
      <c r="F34" s="18"/>
      <c r="G34" s="19"/>
    </row>
    <row r="35" spans="3:7" ht="23.25">
      <c r="C35" s="24" t="s">
        <v>34</v>
      </c>
      <c r="D35" s="18"/>
      <c r="E35" s="18"/>
      <c r="F35" s="18"/>
      <c r="G35" s="19"/>
    </row>
    <row r="36" spans="3:7" ht="23.25">
      <c r="C36" s="17"/>
      <c r="D36" s="18"/>
      <c r="E36" s="13" t="s">
        <v>35</v>
      </c>
      <c r="F36" s="13" t="s">
        <v>36</v>
      </c>
      <c r="G36" s="19"/>
    </row>
    <row r="37" spans="3:7" ht="23.25">
      <c r="C37" s="60" t="s">
        <v>37</v>
      </c>
      <c r="D37" s="61"/>
      <c r="E37" s="4">
        <v>102.25</v>
      </c>
      <c r="F37" s="4">
        <v>103.23</v>
      </c>
      <c r="G37" s="19"/>
    </row>
    <row r="38" spans="3:7" ht="24" thickBot="1">
      <c r="C38" s="62" t="s">
        <v>38</v>
      </c>
      <c r="D38" s="63"/>
      <c r="E38" s="25">
        <v>141.82</v>
      </c>
      <c r="F38" s="25">
        <v>142.2</v>
      </c>
      <c r="G38" s="26"/>
    </row>
    <row r="39" spans="3:7" ht="23.25">
      <c r="C39" s="2"/>
      <c r="D39" s="2"/>
      <c r="E39" s="2"/>
      <c r="F39" s="2"/>
      <c r="G39" s="2"/>
    </row>
  </sheetData>
  <sheetProtection/>
  <mergeCells count="16">
    <mergeCell ref="C14:D15"/>
    <mergeCell ref="C16:D16"/>
    <mergeCell ref="C4:E4"/>
    <mergeCell ref="C6:D6"/>
    <mergeCell ref="C10:D10"/>
    <mergeCell ref="C8:G8"/>
    <mergeCell ref="C17:D17"/>
    <mergeCell ref="C37:D37"/>
    <mergeCell ref="C38:D38"/>
    <mergeCell ref="C23:D23"/>
    <mergeCell ref="C24:D24"/>
    <mergeCell ref="C32:D32"/>
    <mergeCell ref="C33:D33"/>
    <mergeCell ref="C27:D27"/>
    <mergeCell ref="C28:D29"/>
    <mergeCell ref="C22:D22"/>
  </mergeCells>
  <hyperlinks>
    <hyperlink ref="E14" r:id="rId1" display="LQD"/>
    <hyperlink ref="E15" r:id="rId2" display="IGOV"/>
    <hyperlink ref="E16" r:id="rId3" display="HYG"/>
    <hyperlink ref="E17" r:id="rId4" display="EMB"/>
    <hyperlink ref="E22" r:id="rId5" display="EWJ"/>
    <hyperlink ref="E23" r:id="rId6" display="TOK"/>
    <hyperlink ref="E24" r:id="rId7" display="EEM"/>
    <hyperlink ref="E27" r:id="rId8" display="http://www.bloomberg.co.jp/apps/quote?T=jp09/quote.wm&amp;ticker=1343:JP"/>
    <hyperlink ref="E28" r:id="rId9" display="IFGL"/>
    <hyperlink ref="E29" r:id="rId10" display="IYR"/>
    <hyperlink ref="E32" r:id="rId11" display="IAU"/>
    <hyperlink ref="E33" r:id="rId12" display="GSG"/>
  </hyperlinks>
  <printOptions/>
  <pageMargins left="0.787" right="0.787" top="0.984" bottom="0.984" header="0.3" footer="0.3"/>
  <pageSetup orientation="portrait" paperSize="9" scale="6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87" right="0.787" top="0.984" bottom="0.984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0:O40"/>
  <sheetViews>
    <sheetView zoomScalePageLayoutView="0" workbookViewId="0" topLeftCell="A13">
      <selection activeCell="O21" sqref="O21"/>
    </sheetView>
  </sheetViews>
  <sheetFormatPr defaultColWidth="8.8515625" defaultRowHeight="15"/>
  <cols>
    <col min="1" max="11" width="8.8515625" style="0" customWidth="1"/>
    <col min="12" max="12" width="11.421875" style="0" bestFit="1" customWidth="1"/>
  </cols>
  <sheetData>
    <row r="20" spans="2:15" ht="15.75">
      <c r="B20" s="5" t="s">
        <v>0</v>
      </c>
      <c r="C20" s="12" t="s">
        <v>12</v>
      </c>
      <c r="D20" s="12" t="s">
        <v>13</v>
      </c>
      <c r="E20" s="5" t="s">
        <v>39</v>
      </c>
      <c r="F20" s="29" t="s">
        <v>40</v>
      </c>
      <c r="G20" s="29" t="s">
        <v>41</v>
      </c>
      <c r="H20" s="29" t="s">
        <v>42</v>
      </c>
      <c r="I20" s="29" t="s">
        <v>43</v>
      </c>
      <c r="J20" s="29" t="s">
        <v>44</v>
      </c>
      <c r="K20" s="29" t="s">
        <v>45</v>
      </c>
      <c r="L20" s="53">
        <v>41640</v>
      </c>
      <c r="M20" s="29" t="s">
        <v>46</v>
      </c>
      <c r="N20" s="29" t="s">
        <v>48</v>
      </c>
      <c r="O20" s="29" t="s">
        <v>49</v>
      </c>
    </row>
    <row r="21" spans="2:15" ht="15.75">
      <c r="B21" s="6">
        <v>120.99</v>
      </c>
      <c r="C21" s="6">
        <v>122.13</v>
      </c>
      <c r="D21" s="6">
        <v>117.85</v>
      </c>
      <c r="E21" s="6">
        <v>113.65</v>
      </c>
      <c r="F21" s="6">
        <v>114.54</v>
      </c>
      <c r="G21" s="6">
        <v>113.05</v>
      </c>
      <c r="H21" s="6">
        <v>113.52</v>
      </c>
      <c r="I21" s="35">
        <v>115.2</v>
      </c>
      <c r="J21" s="6">
        <v>114.66</v>
      </c>
      <c r="K21" s="6">
        <v>114.19</v>
      </c>
      <c r="L21" s="6">
        <v>116.34</v>
      </c>
      <c r="M21" s="6">
        <v>117.32</v>
      </c>
      <c r="N21" s="6">
        <v>116.94</v>
      </c>
      <c r="O21" s="6">
        <v>118.15</v>
      </c>
    </row>
    <row r="22" spans="2:15" ht="15.75">
      <c r="B22" s="6">
        <v>102.93</v>
      </c>
      <c r="C22" s="6">
        <v>101.961</v>
      </c>
      <c r="D22" s="6">
        <v>98.72</v>
      </c>
      <c r="E22" s="6">
        <v>96.47</v>
      </c>
      <c r="F22" s="6">
        <v>98.85</v>
      </c>
      <c r="G22" s="6">
        <v>98.04</v>
      </c>
      <c r="H22" s="6">
        <v>100.76</v>
      </c>
      <c r="I22" s="35">
        <v>102.01</v>
      </c>
      <c r="J22" s="6">
        <v>100.65</v>
      </c>
      <c r="K22" s="6">
        <v>100.19</v>
      </c>
      <c r="L22" s="6">
        <v>100.74</v>
      </c>
      <c r="M22" s="6">
        <v>102.84</v>
      </c>
      <c r="N22" s="6">
        <v>102.95</v>
      </c>
      <c r="O22" s="6">
        <v>104.27</v>
      </c>
    </row>
    <row r="23" spans="2:15" ht="15.75">
      <c r="B23" s="6">
        <v>93.35</v>
      </c>
      <c r="C23" s="6">
        <v>95.85</v>
      </c>
      <c r="D23" s="6">
        <v>92.92</v>
      </c>
      <c r="E23" s="6">
        <v>90.88</v>
      </c>
      <c r="F23" s="6">
        <v>92.98</v>
      </c>
      <c r="G23" s="6">
        <v>91.35</v>
      </c>
      <c r="H23" s="6">
        <v>91.58</v>
      </c>
      <c r="I23" s="35">
        <v>93.43</v>
      </c>
      <c r="J23" s="6">
        <v>93.42</v>
      </c>
      <c r="K23" s="6">
        <v>92.88</v>
      </c>
      <c r="L23" s="6">
        <v>93.25</v>
      </c>
      <c r="M23" s="6">
        <v>94.93</v>
      </c>
      <c r="N23" s="6">
        <v>94.39</v>
      </c>
      <c r="O23" s="6">
        <v>94.34</v>
      </c>
    </row>
    <row r="24" spans="2:15" ht="15.75">
      <c r="B24" s="6">
        <v>122.79</v>
      </c>
      <c r="C24" s="6">
        <v>121.4</v>
      </c>
      <c r="D24" s="6">
        <v>115.03</v>
      </c>
      <c r="E24" s="6">
        <v>109.53</v>
      </c>
      <c r="F24" s="6">
        <v>109.26</v>
      </c>
      <c r="G24" s="6">
        <v>106.16</v>
      </c>
      <c r="H24" s="6">
        <v>109.028</v>
      </c>
      <c r="I24" s="35">
        <v>111.35</v>
      </c>
      <c r="J24" s="6">
        <v>108.67</v>
      </c>
      <c r="K24" s="6">
        <v>108.16</v>
      </c>
      <c r="L24" s="6">
        <v>107.28</v>
      </c>
      <c r="M24" s="6">
        <v>110.54</v>
      </c>
      <c r="N24" s="6">
        <v>111.42</v>
      </c>
      <c r="O24" s="6">
        <v>112.17</v>
      </c>
    </row>
    <row r="25" spans="2:9" ht="15.75">
      <c r="B25" s="6"/>
      <c r="C25" s="6"/>
      <c r="D25" s="6"/>
      <c r="E25" s="6"/>
      <c r="I25" s="36"/>
    </row>
    <row r="26" spans="2:9" ht="15.75">
      <c r="B26" s="6"/>
      <c r="C26" s="6"/>
      <c r="D26" s="6"/>
      <c r="E26" s="6"/>
      <c r="I26" s="36"/>
    </row>
    <row r="27" spans="2:9" ht="15.75">
      <c r="B27" s="6"/>
      <c r="C27" s="6"/>
      <c r="D27" s="6"/>
      <c r="E27" s="6"/>
      <c r="I27" s="36"/>
    </row>
    <row r="28" spans="2:9" ht="15.75">
      <c r="B28" s="6"/>
      <c r="C28" s="6"/>
      <c r="D28" s="6"/>
      <c r="E28" s="6"/>
      <c r="I28" s="36"/>
    </row>
    <row r="29" spans="2:15" ht="15.75">
      <c r="B29" s="6">
        <v>9.75</v>
      </c>
      <c r="C29" s="6">
        <v>11.7</v>
      </c>
      <c r="D29" s="6">
        <v>10.84</v>
      </c>
      <c r="E29" s="6">
        <v>11.22</v>
      </c>
      <c r="F29" s="6">
        <v>11.225</v>
      </c>
      <c r="G29" s="6">
        <v>10.87</v>
      </c>
      <c r="H29" s="6">
        <v>11.92</v>
      </c>
      <c r="I29" s="35">
        <v>11.905</v>
      </c>
      <c r="J29" s="6">
        <v>12.06</v>
      </c>
      <c r="K29" s="6">
        <v>12.14</v>
      </c>
      <c r="L29" s="6">
        <v>11.33</v>
      </c>
      <c r="M29" s="6">
        <v>11.61</v>
      </c>
      <c r="N29" s="6">
        <v>11.33</v>
      </c>
      <c r="O29" s="6">
        <v>11.08</v>
      </c>
    </row>
    <row r="30" spans="2:15" ht="15.75">
      <c r="B30" s="6">
        <v>42.69</v>
      </c>
      <c r="C30" s="6">
        <v>46.6</v>
      </c>
      <c r="D30" s="6">
        <v>46.91</v>
      </c>
      <c r="E30" s="6">
        <v>45.11</v>
      </c>
      <c r="F30" s="6">
        <v>47.84</v>
      </c>
      <c r="G30" s="6">
        <v>46.76</v>
      </c>
      <c r="H30" s="6">
        <v>48.67</v>
      </c>
      <c r="I30" s="35">
        <v>51.05</v>
      </c>
      <c r="J30" s="6">
        <v>51.7</v>
      </c>
      <c r="K30" s="6">
        <v>52.68</v>
      </c>
      <c r="L30" s="6">
        <v>51</v>
      </c>
      <c r="M30" s="6">
        <v>53.1</v>
      </c>
      <c r="N30" s="6">
        <v>53.59</v>
      </c>
      <c r="O30" s="6">
        <v>54.35</v>
      </c>
    </row>
    <row r="31" spans="2:15" ht="15.75">
      <c r="B31" s="6">
        <v>44.35</v>
      </c>
      <c r="C31" s="6">
        <v>43.29</v>
      </c>
      <c r="D31" s="6">
        <v>41.195</v>
      </c>
      <c r="E31" s="6">
        <v>38.5</v>
      </c>
      <c r="F31" s="6">
        <v>39.01</v>
      </c>
      <c r="G31" s="6">
        <v>38.02</v>
      </c>
      <c r="H31" s="6">
        <v>40.755</v>
      </c>
      <c r="I31" s="35">
        <v>42.455</v>
      </c>
      <c r="J31" s="6">
        <v>42.35</v>
      </c>
      <c r="K31" s="6">
        <v>41.8</v>
      </c>
      <c r="L31" s="6">
        <v>38.19</v>
      </c>
      <c r="M31" s="6">
        <v>39.48</v>
      </c>
      <c r="N31" s="6">
        <v>41.01</v>
      </c>
      <c r="O31" s="6">
        <v>41.33</v>
      </c>
    </row>
    <row r="32" spans="2:9" ht="15.75">
      <c r="B32" s="6"/>
      <c r="C32" s="6"/>
      <c r="D32" s="6"/>
      <c r="E32" s="6"/>
      <c r="I32" s="36"/>
    </row>
    <row r="33" spans="2:9" ht="15.75">
      <c r="B33" s="6"/>
      <c r="C33" s="6"/>
      <c r="D33" s="6"/>
      <c r="E33" s="6"/>
      <c r="I33" s="36"/>
    </row>
    <row r="34" spans="2:15" ht="15.75">
      <c r="B34" s="6">
        <v>1181</v>
      </c>
      <c r="C34" s="6">
        <v>1704</v>
      </c>
      <c r="D34" s="6">
        <v>1431</v>
      </c>
      <c r="E34" s="6">
        <v>1473</v>
      </c>
      <c r="F34" s="6">
        <v>1440</v>
      </c>
      <c r="G34" s="6">
        <v>1370</v>
      </c>
      <c r="H34" s="6">
        <v>1587</v>
      </c>
      <c r="I34" s="35">
        <v>1556</v>
      </c>
      <c r="J34" s="6">
        <v>1543</v>
      </c>
      <c r="K34" s="6">
        <v>1616</v>
      </c>
      <c r="L34" s="6">
        <v>1592</v>
      </c>
      <c r="M34" s="6">
        <v>1583</v>
      </c>
      <c r="N34" s="6">
        <v>1559</v>
      </c>
      <c r="O34" s="6">
        <v>1588</v>
      </c>
    </row>
    <row r="35" spans="2:15" ht="15.75">
      <c r="B35" s="6">
        <v>33.13</v>
      </c>
      <c r="C35" s="6">
        <v>36.68</v>
      </c>
      <c r="D35" s="6">
        <v>32.81</v>
      </c>
      <c r="E35" s="6">
        <v>31.34</v>
      </c>
      <c r="F35" s="6">
        <v>31.84</v>
      </c>
      <c r="G35" s="6">
        <v>31.18</v>
      </c>
      <c r="H35" s="6">
        <v>33.52</v>
      </c>
      <c r="I35" s="35">
        <v>33.96</v>
      </c>
      <c r="J35" s="6">
        <v>33.4</v>
      </c>
      <c r="K35" s="6">
        <v>30.86</v>
      </c>
      <c r="L35" s="6">
        <v>29.12</v>
      </c>
      <c r="M35" s="6">
        <v>30.31</v>
      </c>
      <c r="N35" s="6">
        <v>30.05</v>
      </c>
      <c r="O35" s="6">
        <v>30.88</v>
      </c>
    </row>
    <row r="36" spans="2:15" ht="15.75">
      <c r="B36" s="6">
        <v>64.67</v>
      </c>
      <c r="C36" s="6">
        <v>72.46</v>
      </c>
      <c r="D36" s="6">
        <v>68.69</v>
      </c>
      <c r="E36" s="6">
        <v>66.43</v>
      </c>
      <c r="F36" s="6">
        <v>66.59</v>
      </c>
      <c r="G36" s="6">
        <v>62.24</v>
      </c>
      <c r="H36" s="6">
        <v>63.79</v>
      </c>
      <c r="I36" s="35">
        <v>66.17</v>
      </c>
      <c r="J36" s="6">
        <v>63.1</v>
      </c>
      <c r="K36" s="6">
        <v>63.08</v>
      </c>
      <c r="L36" s="6">
        <v>65.25</v>
      </c>
      <c r="M36" s="6">
        <v>68.35</v>
      </c>
      <c r="N36" s="6">
        <v>67.67</v>
      </c>
      <c r="O36" s="6">
        <v>69.72</v>
      </c>
    </row>
    <row r="37" spans="2:9" ht="15.75">
      <c r="B37" s="6"/>
      <c r="C37" s="6"/>
      <c r="D37" s="6"/>
      <c r="E37" s="6"/>
      <c r="I37" s="36"/>
    </row>
    <row r="38" spans="2:9" ht="15.75">
      <c r="B38" s="6"/>
      <c r="C38" s="6"/>
      <c r="D38" s="6"/>
      <c r="E38" s="6"/>
      <c r="I38" s="36"/>
    </row>
    <row r="39" spans="2:15" ht="15.75">
      <c r="B39" s="6">
        <v>16.27</v>
      </c>
      <c r="C39" s="6">
        <v>14.35</v>
      </c>
      <c r="D39" s="6">
        <v>13.46</v>
      </c>
      <c r="E39" s="6">
        <v>11.99</v>
      </c>
      <c r="F39" s="6">
        <v>12.86</v>
      </c>
      <c r="G39" s="6">
        <v>13.53</v>
      </c>
      <c r="H39" s="6">
        <v>12.89</v>
      </c>
      <c r="I39" s="35">
        <v>12.845</v>
      </c>
      <c r="J39" s="6">
        <v>12.13</v>
      </c>
      <c r="K39" s="6">
        <v>11.68</v>
      </c>
      <c r="L39" s="6">
        <v>12.07</v>
      </c>
      <c r="M39" s="6">
        <v>12.85</v>
      </c>
      <c r="N39" s="6">
        <v>12.44</v>
      </c>
      <c r="O39" s="6">
        <v>12.5</v>
      </c>
    </row>
    <row r="40" spans="2:15" ht="15.75">
      <c r="B40" s="6">
        <v>32.79</v>
      </c>
      <c r="C40" s="6">
        <v>31.29</v>
      </c>
      <c r="D40" s="6">
        <v>30.809</v>
      </c>
      <c r="E40" s="6">
        <v>30.8</v>
      </c>
      <c r="F40" s="6">
        <v>32.54</v>
      </c>
      <c r="G40" s="6">
        <v>33.55</v>
      </c>
      <c r="H40" s="6">
        <v>32.38</v>
      </c>
      <c r="I40" s="35">
        <v>31.91</v>
      </c>
      <c r="J40" s="6">
        <v>31.76</v>
      </c>
      <c r="K40" s="6">
        <v>32.19</v>
      </c>
      <c r="L40" s="6">
        <v>31.48</v>
      </c>
      <c r="M40" s="6">
        <v>32.99</v>
      </c>
      <c r="N40" s="6">
        <v>32.97</v>
      </c>
      <c r="O40" s="6">
        <v>33.3</v>
      </c>
    </row>
  </sheetData>
  <sheetProtection/>
  <printOptions/>
  <pageMargins left="0.787" right="0.787" top="0.984" bottom="0.984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miho inaba</dc:creator>
  <cp:keywords/>
  <dc:description/>
  <cp:lastModifiedBy>Masaki Inaba</cp:lastModifiedBy>
  <cp:lastPrinted>2014-01-02T15:39:31Z</cp:lastPrinted>
  <dcterms:created xsi:type="dcterms:W3CDTF">2013-05-13T02:50:58Z</dcterms:created>
  <dcterms:modified xsi:type="dcterms:W3CDTF">2014-05-02T17:43:27Z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